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2="http://schemas.microsoft.com/office/spreadsheetml/2015/revision2" mc:Ignorable="x15 xr2" conformance="strict">
  <fileVersion appName="xl" lastEdited="7" lowestEdited="5" rupBuild="185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:\Prima 18\Informatica\"/>
    </mc:Choice>
  </mc:AlternateContent>
  <workbookProtection lockStructure="1"/>
  <bookViews>
    <workbookView xWindow="480" yWindow="45" windowWidth="9720" windowHeight="5865" xr2:uid="{00000000-000D-0000-FFFF-FFFF00000000}"/>
  </bookViews>
  <sheets>
    <sheet name="Addizione" sheetId="1" r:id="rId1"/>
    <sheet name="Sottrazione" sheetId="2" r:id="rId2"/>
    <sheet name="Moltiplicazione" sheetId="3" r:id="rId3"/>
    <sheet name="Divisione" sheetId="4" r:id="rId4"/>
    <sheet name="Proprietà" sheetId="5" r:id="rId5"/>
    <sheet name="Foglio6" sheetId="6" r:id="rId6"/>
  </sheets>
  <calcPr calcId="171027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H16" i="5" l="1"/>
  <c r="F16" i="5"/>
  <c r="F13" i="5"/>
  <c r="F10" i="5"/>
  <c r="F7" i="5"/>
  <c r="F4" i="5"/>
  <c r="H7" i="5"/>
  <c r="H4" i="5"/>
  <c r="F32" i="2" l="1"/>
  <c r="F21" i="1"/>
  <c r="F24" i="1"/>
  <c r="F13" i="3"/>
  <c r="F28" i="2" l="1"/>
  <c r="F27" i="1"/>
  <c r="F1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G14" i="1"/>
  <c r="F15" i="1"/>
  <c r="G15" i="1"/>
  <c r="F16" i="1"/>
  <c r="G16" i="1"/>
  <c r="F17" i="1"/>
  <c r="G17" i="1"/>
  <c r="F20" i="1"/>
  <c r="G20" i="1"/>
  <c r="G21" i="1"/>
  <c r="F22" i="1"/>
  <c r="G22" i="1"/>
  <c r="F23" i="1"/>
  <c r="G23" i="1"/>
  <c r="G24" i="1"/>
  <c r="I24" i="1"/>
  <c r="F25" i="1"/>
  <c r="G25" i="1"/>
  <c r="I25" i="1"/>
  <c r="F26" i="1"/>
  <c r="G26" i="1"/>
  <c r="G27" i="1"/>
  <c r="F28" i="1"/>
  <c r="I23" i="1" s="1"/>
  <c r="G28" i="1"/>
  <c r="F29" i="1"/>
  <c r="G29" i="1"/>
  <c r="F30" i="1"/>
  <c r="G30" i="1"/>
  <c r="F31" i="1"/>
  <c r="G31" i="1"/>
  <c r="F32" i="1"/>
  <c r="G32" i="1"/>
  <c r="G5" i="4"/>
  <c r="F5" i="4" s="1"/>
  <c r="G6" i="4"/>
  <c r="F6" i="4" s="1"/>
  <c r="G7" i="4"/>
  <c r="F7" i="4" s="1"/>
  <c r="G8" i="4"/>
  <c r="F8" i="4" s="1"/>
  <c r="G9" i="4"/>
  <c r="F9" i="4" s="1"/>
  <c r="G10" i="4"/>
  <c r="F10" i="4" s="1"/>
  <c r="G11" i="4"/>
  <c r="F11" i="4" s="1"/>
  <c r="G12" i="4"/>
  <c r="F12" i="4" s="1"/>
  <c r="I12" i="4"/>
  <c r="F13" i="4"/>
  <c r="G13" i="4"/>
  <c r="I13" i="4"/>
  <c r="G14" i="4"/>
  <c r="F14" i="4"/>
  <c r="G15" i="4"/>
  <c r="F15" i="4" s="1"/>
  <c r="G16" i="4"/>
  <c r="F16" i="4"/>
  <c r="G17" i="4"/>
  <c r="F17" i="4" s="1"/>
  <c r="G20" i="4"/>
  <c r="F20" i="4"/>
  <c r="G21" i="4"/>
  <c r="F21" i="4" s="1"/>
  <c r="G22" i="4"/>
  <c r="F22" i="4"/>
  <c r="G23" i="4"/>
  <c r="F23" i="4" s="1"/>
  <c r="G24" i="4"/>
  <c r="F24" i="4" s="1"/>
  <c r="I24" i="4"/>
  <c r="G25" i="4"/>
  <c r="F25" i="4" s="1"/>
  <c r="I25" i="4"/>
  <c r="G26" i="4"/>
  <c r="F26" i="4" s="1"/>
  <c r="G27" i="4"/>
  <c r="F27" i="4" s="1"/>
  <c r="G28" i="4"/>
  <c r="F28" i="4" s="1"/>
  <c r="G29" i="4"/>
  <c r="F29" i="4" s="1"/>
  <c r="G30" i="4"/>
  <c r="F30" i="4" s="1"/>
  <c r="G31" i="4"/>
  <c r="F31" i="4" s="1"/>
  <c r="G32" i="4"/>
  <c r="F32" i="4" s="1"/>
  <c r="G5" i="3"/>
  <c r="F5" i="3" s="1"/>
  <c r="G6" i="3"/>
  <c r="F6" i="3" s="1"/>
  <c r="G7" i="3"/>
  <c r="F7" i="3" s="1"/>
  <c r="G8" i="3"/>
  <c r="F8" i="3" s="1"/>
  <c r="G9" i="3"/>
  <c r="F9" i="3" s="1"/>
  <c r="G10" i="3"/>
  <c r="F10" i="3" s="1"/>
  <c r="G11" i="3"/>
  <c r="F12" i="3" s="1"/>
  <c r="G12" i="3"/>
  <c r="I12" i="3"/>
  <c r="I13" i="3"/>
  <c r="G14" i="3"/>
  <c r="F14" i="3" s="1"/>
  <c r="G15" i="3"/>
  <c r="F15" i="3" s="1"/>
  <c r="G16" i="3"/>
  <c r="F16" i="3" s="1"/>
  <c r="G17" i="3"/>
  <c r="F17" i="3" s="1"/>
  <c r="G20" i="3"/>
  <c r="F20" i="3" s="1"/>
  <c r="G21" i="3"/>
  <c r="F21" i="3" s="1"/>
  <c r="G22" i="3"/>
  <c r="F22" i="3" s="1"/>
  <c r="G23" i="3"/>
  <c r="F23" i="3" s="1"/>
  <c r="F24" i="3"/>
  <c r="G24" i="3"/>
  <c r="I24" i="3"/>
  <c r="G25" i="3"/>
  <c r="F25" i="3"/>
  <c r="I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H10" i="5"/>
  <c r="J10" i="5"/>
  <c r="H13" i="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I12" i="2"/>
  <c r="F13" i="2"/>
  <c r="G13" i="2"/>
  <c r="I13" i="2"/>
  <c r="F14" i="2"/>
  <c r="G14" i="2"/>
  <c r="F15" i="2"/>
  <c r="G15" i="2"/>
  <c r="F16" i="2"/>
  <c r="G16" i="2"/>
  <c r="F17" i="2"/>
  <c r="G17" i="2"/>
  <c r="F20" i="2"/>
  <c r="G20" i="2"/>
  <c r="F21" i="2"/>
  <c r="G21" i="2"/>
  <c r="F22" i="2"/>
  <c r="G22" i="2"/>
  <c r="F23" i="2"/>
  <c r="G23" i="2"/>
  <c r="F24" i="2"/>
  <c r="G24" i="2"/>
  <c r="I24" i="2"/>
  <c r="F25" i="2"/>
  <c r="I23" i="2" s="1"/>
  <c r="G25" i="2"/>
  <c r="I25" i="2"/>
  <c r="F26" i="2"/>
  <c r="G26" i="2"/>
  <c r="F27" i="2"/>
  <c r="G27" i="2"/>
  <c r="G28" i="2"/>
  <c r="F29" i="2"/>
  <c r="G29" i="2"/>
  <c r="F30" i="2"/>
  <c r="G30" i="2"/>
  <c r="F31" i="2"/>
  <c r="G31" i="2"/>
  <c r="G32" i="2"/>
  <c r="I13" i="1"/>
  <c r="I12" i="1"/>
  <c r="J8" i="5" l="1"/>
  <c r="H23" i="5" s="1"/>
  <c r="I11" i="1"/>
  <c r="F37" i="1" s="1"/>
  <c r="D23" i="5" s="1"/>
  <c r="I11" i="2"/>
  <c r="F37" i="2" s="1"/>
  <c r="E23" i="5" s="1"/>
  <c r="F11" i="3"/>
  <c r="I23" i="3"/>
  <c r="F37" i="3" s="1"/>
  <c r="I23" i="4"/>
  <c r="I11" i="4"/>
  <c r="I11" i="3"/>
  <c r="F37" i="4" l="1"/>
  <c r="G23" i="5" s="1"/>
  <c r="F23" i="5"/>
  <c r="I23" i="5" l="1"/>
</calcChain>
</file>

<file path=xl/sharedStrings.xml><?xml version="1.0" encoding="utf-8"?>
<sst xmlns="http://purl.oclc.org/ooxml/spreadsheetml/main" count="271" uniqueCount="37">
  <si>
    <t>Es1.</t>
  </si>
  <si>
    <t>Addizioni</t>
  </si>
  <si>
    <t>+</t>
  </si>
  <si>
    <t>=</t>
  </si>
  <si>
    <t>su 13</t>
  </si>
  <si>
    <t xml:space="preserve"> </t>
  </si>
  <si>
    <t>su 13.</t>
  </si>
  <si>
    <t>Totale punti</t>
  </si>
  <si>
    <t>su 26</t>
  </si>
  <si>
    <t>Es2.</t>
  </si>
  <si>
    <t>Sottrazione.</t>
  </si>
  <si>
    <t>-</t>
  </si>
  <si>
    <t>Es3.</t>
  </si>
  <si>
    <t>Moltiplicazione</t>
  </si>
  <si>
    <t>*</t>
  </si>
  <si>
    <t>Es4.</t>
  </si>
  <si>
    <t>Divisione</t>
  </si>
  <si>
    <t>:</t>
  </si>
  <si>
    <t>LE PROPRIETA' DELLE OPERAZIONI.</t>
  </si>
  <si>
    <t>NOME</t>
  </si>
  <si>
    <t>PROPRIETA'</t>
  </si>
  <si>
    <t xml:space="preserve">14 * 15 </t>
  </si>
  <si>
    <t xml:space="preserve">15 * 14 </t>
  </si>
  <si>
    <t xml:space="preserve">14 + ( 15 + 16) </t>
  </si>
  <si>
    <t>(14 + 15 ) + 16</t>
  </si>
  <si>
    <t>Valutazione finale:</t>
  </si>
  <si>
    <t xml:space="preserve">97 - 28 = ( 97 + 3) - (28 + 3) </t>
  </si>
  <si>
    <t>Addizione</t>
  </si>
  <si>
    <t>Sottrazione</t>
  </si>
  <si>
    <t>Proprietà</t>
  </si>
  <si>
    <t>Totale Punti</t>
  </si>
  <si>
    <t>Totale punti verifica</t>
  </si>
  <si>
    <t>12 * 6 = (10+2) * 6 = 10 * 6 + 2 * 6 =</t>
  </si>
  <si>
    <t>60 + 12 = 72</t>
  </si>
  <si>
    <t>100 -31= 69</t>
  </si>
  <si>
    <t xml:space="preserve">3,6 : 0,25 = (3,6*4) : (0,25*4) </t>
  </si>
  <si>
    <t>14,4 :1 = 14,4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</si>
</sst>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b/>
      <sz val="12"/>
      <name val="Comic Sans MS"/>
      <family val="4"/>
    </font>
    <font>
      <sz val="12"/>
      <name val="Comic Sans MS"/>
      <family val="4"/>
    </font>
    <font>
      <b/>
      <sz val="12"/>
      <color indexed="10"/>
      <name val="Comic Sans MS"/>
      <family val="4"/>
    </font>
    <font>
      <b/>
      <sz val="12"/>
      <color indexed="12"/>
      <name val="Comic Sans MS"/>
      <family val="4"/>
    </font>
  </fonts>
  <fills count="2">
    <fill>
      <patternFill patternType="none"/>
    </fill>
    <fill>
      <patternFill patternType="gray125"/>
    </fill>
  </fills>
  <borders count="7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49" fontId="2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2" fillId="0" borderId="0" xfId="0" applyNumberFormat="1" applyFont="1" applyProtection="1">
      <protection locked="0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1" fillId="0" borderId="0" xfId="0" applyFont="1" applyProtection="1"/>
    <xf numFmtId="0" fontId="2" fillId="0" borderId="0" xfId="0" applyFont="1" applyProtection="1"/>
    <xf numFmtId="20" fontId="2" fillId="0" borderId="0" xfId="0" applyNumberFormat="1" applyFont="1" applyProtection="1"/>
    <xf numFmtId="49" fontId="2" fillId="0" borderId="0" xfId="0" applyNumberFormat="1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calcChain" Target="calcChain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120" zoomScaleNormal="120" workbookViewId="0">
      <selection activeCell="I6" sqref="I6"/>
    </sheetView>
  </sheetViews>
  <sheetFormatPr defaultColWidth="8.88671875" defaultRowHeight="19.5" x14ac:dyDescent="0.4"/>
  <cols>
    <col min="1" max="1" width="8.44140625" style="2" bestFit="1" customWidth="1"/>
    <col min="2" max="2" width="2.21875" style="1" customWidth="1"/>
    <col min="3" max="3" width="5.44140625" style="2" bestFit="1" customWidth="1"/>
    <col min="4" max="4" width="2.21875" style="1" customWidth="1"/>
    <col min="5" max="5" width="10.6640625" style="1" customWidth="1"/>
    <col min="6" max="6" width="8.88671875" style="1"/>
    <col min="7" max="7" width="8.88671875" style="1" hidden="1" customWidth="1"/>
    <col min="8" max="8" width="8.88671875" style="1"/>
    <col min="9" max="9" width="11.77734375" style="1" customWidth="1"/>
    <col min="10" max="16384" width="8.88671875" style="1"/>
  </cols>
  <sheetData>
    <row r="1" spans="1:12" x14ac:dyDescent="0.4">
      <c r="A1" s="7" t="s">
        <v>0</v>
      </c>
      <c r="B1" s="4"/>
      <c r="C1" s="3"/>
      <c r="D1" s="4"/>
    </row>
    <row r="2" spans="1:12" x14ac:dyDescent="0.4">
      <c r="A2" s="3"/>
      <c r="B2" s="4"/>
      <c r="C2" s="3"/>
      <c r="D2" s="4"/>
    </row>
    <row r="3" spans="1:12" x14ac:dyDescent="0.4">
      <c r="A3" s="8" t="s">
        <v>1</v>
      </c>
      <c r="B3" s="4"/>
      <c r="C3" s="3"/>
      <c r="D3" s="4"/>
    </row>
    <row r="4" spans="1:12" x14ac:dyDescent="0.4">
      <c r="A4" s="3"/>
      <c r="B4" s="4"/>
      <c r="C4" s="3"/>
      <c r="D4" s="4"/>
    </row>
    <row r="5" spans="1:12" x14ac:dyDescent="0.4">
      <c r="A5" s="3">
        <v>7</v>
      </c>
      <c r="B5" s="4" t="s">
        <v>2</v>
      </c>
      <c r="C5" s="3">
        <v>5</v>
      </c>
      <c r="D5" s="4" t="s">
        <v>3</v>
      </c>
      <c r="F5" s="4" t="str">
        <f t="shared" ref="F5:F32" si="0">IF(E5="","calcola",IF(E5=G5,"bravo"," ricalcola"))</f>
        <v>calcola</v>
      </c>
      <c r="G5" s="1">
        <f>A5+C5</f>
        <v>12</v>
      </c>
    </row>
    <row r="6" spans="1:12" x14ac:dyDescent="0.4">
      <c r="A6" s="3">
        <v>14</v>
      </c>
      <c r="B6" s="4" t="s">
        <v>2</v>
      </c>
      <c r="C6" s="3">
        <v>6</v>
      </c>
      <c r="D6" s="4" t="s">
        <v>3</v>
      </c>
      <c r="F6" s="4" t="str">
        <f t="shared" si="0"/>
        <v>calcola</v>
      </c>
      <c r="G6" s="1">
        <f t="shared" ref="G6:G32" si="1">A6+C6</f>
        <v>20</v>
      </c>
    </row>
    <row r="7" spans="1:12" x14ac:dyDescent="0.4">
      <c r="A7" s="3">
        <v>19</v>
      </c>
      <c r="B7" s="4" t="s">
        <v>2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24</v>
      </c>
      <c r="I7" s="5"/>
    </row>
    <row r="8" spans="1:12" x14ac:dyDescent="0.4">
      <c r="A8" s="3">
        <v>27</v>
      </c>
      <c r="B8" s="4" t="s">
        <v>2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34</v>
      </c>
    </row>
    <row r="9" spans="1:12" x14ac:dyDescent="0.4">
      <c r="A9" s="3">
        <v>38</v>
      </c>
      <c r="B9" s="4" t="s">
        <v>2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46</v>
      </c>
    </row>
    <row r="10" spans="1:12" x14ac:dyDescent="0.4">
      <c r="A10" s="3">
        <v>17</v>
      </c>
      <c r="B10" s="4" t="s">
        <v>2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23</v>
      </c>
    </row>
    <row r="11" spans="1:12" x14ac:dyDescent="0.4">
      <c r="A11" s="3">
        <v>37</v>
      </c>
      <c r="B11" s="4" t="s">
        <v>2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45</v>
      </c>
      <c r="I11" s="6">
        <f>(COUNTIF(F$5:F$17,"bravo"))</f>
        <v>0</v>
      </c>
      <c r="J11" s="4"/>
    </row>
    <row r="12" spans="1:12" x14ac:dyDescent="0.4">
      <c r="A12" s="3">
        <v>48</v>
      </c>
      <c r="B12" s="4" t="s">
        <v>2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52</v>
      </c>
      <c r="I12" s="6" t="str">
        <f>IF(E5:E17="","buon lavoro",(COUNTIF(F$5:F$17,"bravo")))</f>
        <v>buon lavoro</v>
      </c>
      <c r="J12" s="6" t="s">
        <v>4</v>
      </c>
    </row>
    <row r="13" spans="1:12" x14ac:dyDescent="0.4">
      <c r="A13" s="3">
        <v>54</v>
      </c>
      <c r="B13" s="4" t="s">
        <v>2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62</v>
      </c>
      <c r="I13" s="6" t="str">
        <f>IF(E5:E17="","buon lavoro",IF(COUNTIF(F$5:F$17,"bravo")=13,"sei forte hai svolto tutti i calcoli in modo esatto",IF(COUNTIF(F$5:F$17,"bravo")&gt;11," sei forte nell'addizione mentale",IF(COUNTIF(F$5:F$17,"bravo")&gt;8,"sei abbastanza bravo  nel calcolo mentale",IF(COUNTIF(F$5:F$17,"bravo")&gt;6,"hai delle difficoltà","non hai la minima voglia di studiare;impegnati e controlla il tuo lavoro")))))</f>
        <v>buon lavoro</v>
      </c>
      <c r="J13" s="6"/>
      <c r="K13" s="5"/>
      <c r="L13" s="5"/>
    </row>
    <row r="14" spans="1:12" x14ac:dyDescent="0.4">
      <c r="A14" s="3">
        <v>63</v>
      </c>
      <c r="B14" s="4" t="s">
        <v>2</v>
      </c>
      <c r="C14" s="3">
        <v>9</v>
      </c>
      <c r="D14" s="4" t="s">
        <v>3</v>
      </c>
      <c r="F14" s="4" t="str">
        <f>IF(E14="","calcola",IF(E14=G14,"bravo"," ricalcola"))</f>
        <v>calcola</v>
      </c>
      <c r="G14" s="1">
        <f t="shared" si="1"/>
        <v>72</v>
      </c>
    </row>
    <row r="15" spans="1:12" x14ac:dyDescent="0.4">
      <c r="A15" s="3">
        <v>25</v>
      </c>
      <c r="B15" s="4" t="s">
        <v>2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31</v>
      </c>
      <c r="H15" s="1" t="s">
        <v>5</v>
      </c>
    </row>
    <row r="16" spans="1:12" x14ac:dyDescent="0.4">
      <c r="A16" s="3">
        <v>77</v>
      </c>
      <c r="B16" s="4" t="s">
        <v>2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83</v>
      </c>
    </row>
    <row r="17" spans="1:10" x14ac:dyDescent="0.4">
      <c r="A17" s="3">
        <v>99</v>
      </c>
      <c r="B17" s="4" t="s">
        <v>2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108</v>
      </c>
      <c r="I17" s="1" t="s">
        <v>5</v>
      </c>
    </row>
    <row r="18" spans="1:10" x14ac:dyDescent="0.4">
      <c r="A18" s="3"/>
      <c r="B18" s="4"/>
      <c r="C18" s="3"/>
      <c r="D18" s="4"/>
      <c r="F18" s="4"/>
    </row>
    <row r="19" spans="1:10" x14ac:dyDescent="0.4">
      <c r="A19" s="3"/>
      <c r="B19" s="4"/>
      <c r="C19" s="3"/>
      <c r="D19" s="4"/>
      <c r="F19" s="4"/>
    </row>
    <row r="20" spans="1:10" x14ac:dyDescent="0.4">
      <c r="A20" s="3">
        <v>50</v>
      </c>
      <c r="B20" s="4" t="s">
        <v>2</v>
      </c>
      <c r="C20" s="3">
        <v>70</v>
      </c>
      <c r="D20" s="4" t="s">
        <v>3</v>
      </c>
      <c r="F20" s="4" t="str">
        <f t="shared" si="0"/>
        <v>calcola</v>
      </c>
      <c r="G20" s="1">
        <f t="shared" si="1"/>
        <v>120</v>
      </c>
    </row>
    <row r="21" spans="1:10" x14ac:dyDescent="0.4">
      <c r="A21" s="3">
        <v>60</v>
      </c>
      <c r="B21" s="4" t="s">
        <v>2</v>
      </c>
      <c r="C21" s="3">
        <v>80</v>
      </c>
      <c r="D21" s="4" t="s">
        <v>3</v>
      </c>
      <c r="F21" s="4" t="str">
        <f>IF(E21="","calcola",IF(E21=G21,"bravo"," ricalcola"))</f>
        <v>calcola</v>
      </c>
      <c r="G21" s="1">
        <f t="shared" si="1"/>
        <v>140</v>
      </c>
    </row>
    <row r="22" spans="1:10" x14ac:dyDescent="0.4">
      <c r="A22" s="3">
        <v>130</v>
      </c>
      <c r="B22" s="4" t="s">
        <v>2</v>
      </c>
      <c r="C22" s="3">
        <v>90</v>
      </c>
      <c r="D22" s="4" t="s">
        <v>3</v>
      </c>
      <c r="F22" s="4" t="str">
        <f t="shared" si="0"/>
        <v>calcola</v>
      </c>
      <c r="G22" s="1">
        <f t="shared" si="1"/>
        <v>220</v>
      </c>
    </row>
    <row r="23" spans="1:10" x14ac:dyDescent="0.4">
      <c r="A23" s="3">
        <v>170</v>
      </c>
      <c r="B23" s="4" t="s">
        <v>2</v>
      </c>
      <c r="C23" s="3">
        <v>30</v>
      </c>
      <c r="D23" s="4" t="s">
        <v>3</v>
      </c>
      <c r="F23" s="4" t="str">
        <f t="shared" si="0"/>
        <v>calcola</v>
      </c>
      <c r="G23" s="1">
        <f t="shared" si="1"/>
        <v>200</v>
      </c>
      <c r="I23" s="6">
        <f>(COUNTIF(F20:F32,"bravo"))</f>
        <v>0</v>
      </c>
      <c r="J23" s="4"/>
    </row>
    <row r="24" spans="1:10" x14ac:dyDescent="0.4">
      <c r="A24" s="3">
        <v>70</v>
      </c>
      <c r="B24" s="4" t="s">
        <v>2</v>
      </c>
      <c r="C24" s="3">
        <v>160</v>
      </c>
      <c r="D24" s="4" t="s">
        <v>3</v>
      </c>
      <c r="F24" s="4" t="str">
        <f>IF(E24="","calcola",IF(E24=G24,"bravo"," ricalcola"))</f>
        <v>calcola</v>
      </c>
      <c r="G24" s="1">
        <f t="shared" si="1"/>
        <v>230</v>
      </c>
      <c r="I24" s="6" t="str">
        <f>IF(E20:E32="","buon lavoro",(COUNTIF(F20:F32,"bravo")))</f>
        <v>buon lavoro</v>
      </c>
      <c r="J24" s="6" t="s">
        <v>6</v>
      </c>
    </row>
    <row r="25" spans="1:10" x14ac:dyDescent="0.4">
      <c r="A25" s="3">
        <v>380</v>
      </c>
      <c r="B25" s="4" t="s">
        <v>2</v>
      </c>
      <c r="C25" s="3">
        <v>80</v>
      </c>
      <c r="D25" s="4" t="s">
        <v>3</v>
      </c>
      <c r="F25" s="4" t="str">
        <f t="shared" si="0"/>
        <v>calcola</v>
      </c>
      <c r="G25" s="1">
        <f t="shared" si="1"/>
        <v>460</v>
      </c>
      <c r="I25" s="6" t="str">
        <f>IF(E$20:E$32="","buon lavoro",IF(COUNTIF(F20:F32,"bravo")=13,"sei forte hai svolto tutti i calcoli in modo esatto",IF(COUNTIF(F20:F32,"bravo")&gt;11," sei forte nell'addizione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">
      <c r="A26" s="3">
        <v>250</v>
      </c>
      <c r="B26" s="4" t="s">
        <v>2</v>
      </c>
      <c r="C26" s="3">
        <v>60</v>
      </c>
      <c r="D26" s="4" t="s">
        <v>3</v>
      </c>
      <c r="F26" s="4" t="str">
        <f t="shared" si="0"/>
        <v>calcola</v>
      </c>
      <c r="G26" s="1">
        <f t="shared" si="1"/>
        <v>310</v>
      </c>
    </row>
    <row r="27" spans="1:10" x14ac:dyDescent="0.4">
      <c r="A27" s="3">
        <v>480</v>
      </c>
      <c r="B27" s="4" t="s">
        <v>2</v>
      </c>
      <c r="C27" s="3">
        <v>40</v>
      </c>
      <c r="D27" s="4" t="s">
        <v>3</v>
      </c>
      <c r="F27" s="4" t="str">
        <f>IF(E27="","calcola",IF(E27=G27,"bravo"," ricalcola"))</f>
        <v>calcola</v>
      </c>
      <c r="G27" s="1">
        <f t="shared" si="1"/>
        <v>520</v>
      </c>
    </row>
    <row r="28" spans="1:10" x14ac:dyDescent="0.4">
      <c r="A28" s="3">
        <v>570</v>
      </c>
      <c r="B28" s="4" t="s">
        <v>2</v>
      </c>
      <c r="C28" s="3">
        <v>50</v>
      </c>
      <c r="D28" s="4" t="s">
        <v>3</v>
      </c>
      <c r="F28" s="4" t="str">
        <f t="shared" si="0"/>
        <v>calcola</v>
      </c>
      <c r="G28" s="1">
        <f t="shared" si="1"/>
        <v>620</v>
      </c>
    </row>
    <row r="29" spans="1:10" x14ac:dyDescent="0.4">
      <c r="A29" s="3">
        <v>640</v>
      </c>
      <c r="B29" s="4" t="s">
        <v>2</v>
      </c>
      <c r="C29" s="3">
        <v>300</v>
      </c>
      <c r="D29" s="4" t="s">
        <v>3</v>
      </c>
      <c r="F29" s="4" t="str">
        <f t="shared" si="0"/>
        <v>calcola</v>
      </c>
      <c r="G29" s="1">
        <f t="shared" si="1"/>
        <v>940</v>
      </c>
      <c r="I29" s="1" t="s">
        <v>5</v>
      </c>
    </row>
    <row r="30" spans="1:10" x14ac:dyDescent="0.4">
      <c r="A30" s="3">
        <v>130</v>
      </c>
      <c r="B30" s="4" t="s">
        <v>2</v>
      </c>
      <c r="C30" s="3">
        <v>170</v>
      </c>
      <c r="D30" s="4" t="s">
        <v>3</v>
      </c>
      <c r="F30" s="4" t="str">
        <f t="shared" si="0"/>
        <v>calcola</v>
      </c>
      <c r="G30" s="1">
        <f t="shared" si="1"/>
        <v>300</v>
      </c>
    </row>
    <row r="31" spans="1:10" x14ac:dyDescent="0.4">
      <c r="A31" s="3">
        <v>550</v>
      </c>
      <c r="B31" s="4" t="s">
        <v>2</v>
      </c>
      <c r="C31" s="3">
        <v>450</v>
      </c>
      <c r="D31" s="4" t="s">
        <v>3</v>
      </c>
      <c r="F31" s="4" t="str">
        <f t="shared" si="0"/>
        <v>calcola</v>
      </c>
      <c r="G31" s="1">
        <f t="shared" si="1"/>
        <v>1000</v>
      </c>
    </row>
    <row r="32" spans="1:10" x14ac:dyDescent="0.4">
      <c r="A32" s="3">
        <v>5050</v>
      </c>
      <c r="B32" s="4" t="s">
        <v>2</v>
      </c>
      <c r="C32" s="3">
        <v>4050</v>
      </c>
      <c r="D32" s="4" t="s">
        <v>3</v>
      </c>
      <c r="F32" s="4" t="str">
        <f t="shared" si="0"/>
        <v>calcola</v>
      </c>
      <c r="G32" s="1">
        <f t="shared" si="1"/>
        <v>9100</v>
      </c>
    </row>
    <row r="37" spans="5:8" x14ac:dyDescent="0.4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84ibitqSzyzEdgK9Qw3vJQ/liS/xeig+RU5Lp4jqdnvSMWY5/VaXTVeqvLdpV9eZBJ6pxLUKFob+ZeDTYSefDw==" saltValue="iuEuoWwniRGeb8ZMb/ktvw==" spinCount="100000" sheet="1" objects="1" scenarios="1" formatCells="0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F5:F17 F20 I23:I25 F37 I11:I13 F25:F32 F22:F23 F21 F24" unlockedFormula="1"/>
  </ignoredErrors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workbookViewId="0">
      <selection activeCell="M27" sqref="M27"/>
    </sheetView>
  </sheetViews>
  <sheetFormatPr defaultColWidth="8.88671875" defaultRowHeight="19.5" x14ac:dyDescent="0.4"/>
  <cols>
    <col min="1" max="1" width="7.5546875" style="2" customWidth="1"/>
    <col min="2" max="2" width="2.21875" style="1" customWidth="1"/>
    <col min="3" max="3" width="5.44140625" style="2" bestFit="1" customWidth="1"/>
    <col min="4" max="4" width="2.21875" style="1" customWidth="1"/>
    <col min="5" max="5" width="10.6640625" style="1" customWidth="1"/>
    <col min="6" max="6" width="8.88671875" style="1"/>
    <col min="7" max="7" width="8.88671875" style="1" hidden="1" customWidth="1"/>
    <col min="8" max="8" width="8.88671875" style="1"/>
    <col min="9" max="9" width="11.77734375" style="1" customWidth="1"/>
    <col min="10" max="16384" width="8.88671875" style="1"/>
  </cols>
  <sheetData>
    <row r="1" spans="1:12" x14ac:dyDescent="0.4">
      <c r="A1" s="7" t="s">
        <v>9</v>
      </c>
      <c r="B1" s="4"/>
      <c r="C1" s="3"/>
      <c r="D1" s="4"/>
    </row>
    <row r="2" spans="1:12" x14ac:dyDescent="0.4">
      <c r="A2" s="3"/>
      <c r="B2" s="4"/>
      <c r="C2" s="3"/>
      <c r="D2" s="4"/>
    </row>
    <row r="3" spans="1:12" x14ac:dyDescent="0.4">
      <c r="A3" s="8" t="s">
        <v>10</v>
      </c>
      <c r="B3" s="4"/>
      <c r="C3" s="3"/>
      <c r="D3" s="4"/>
    </row>
    <row r="4" spans="1:12" x14ac:dyDescent="0.4">
      <c r="A4" s="3"/>
      <c r="B4" s="4"/>
      <c r="C4" s="3"/>
      <c r="D4" s="4"/>
    </row>
    <row r="5" spans="1:12" x14ac:dyDescent="0.4">
      <c r="A5" s="3">
        <v>7</v>
      </c>
      <c r="B5" s="4" t="s">
        <v>11</v>
      </c>
      <c r="C5" s="3">
        <v>5</v>
      </c>
      <c r="D5" s="4" t="s">
        <v>3</v>
      </c>
      <c r="F5" s="4" t="str">
        <f>IF(E5="","calcola",IF(E5=G5,"bravo"," ricalcola"))</f>
        <v>calcola</v>
      </c>
      <c r="G5" s="1">
        <f>A5-C5</f>
        <v>2</v>
      </c>
    </row>
    <row r="6" spans="1:12" x14ac:dyDescent="0.4">
      <c r="A6" s="3">
        <v>14</v>
      </c>
      <c r="B6" s="4" t="s">
        <v>11</v>
      </c>
      <c r="C6" s="3">
        <v>6</v>
      </c>
      <c r="D6" s="4" t="s">
        <v>3</v>
      </c>
      <c r="F6" s="4" t="str">
        <f t="shared" ref="F6:F31" si="0">IF(E6="","calcola",IF(E6=G6,"bravo"," ricalcola"))</f>
        <v>calcola</v>
      </c>
      <c r="G6" s="1">
        <f t="shared" ref="G6:G17" si="1">A6-C6</f>
        <v>8</v>
      </c>
    </row>
    <row r="7" spans="1:12" x14ac:dyDescent="0.4">
      <c r="A7" s="3">
        <v>19</v>
      </c>
      <c r="B7" s="4" t="s">
        <v>11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14</v>
      </c>
      <c r="I7" s="5"/>
    </row>
    <row r="8" spans="1:12" x14ac:dyDescent="0.4">
      <c r="A8" s="3">
        <v>27</v>
      </c>
      <c r="B8" s="4" t="s">
        <v>11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20</v>
      </c>
    </row>
    <row r="9" spans="1:12" x14ac:dyDescent="0.4">
      <c r="A9" s="3">
        <v>38</v>
      </c>
      <c r="B9" s="4" t="s">
        <v>11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30</v>
      </c>
    </row>
    <row r="10" spans="1:12" x14ac:dyDescent="0.4">
      <c r="A10" s="3">
        <v>17</v>
      </c>
      <c r="B10" s="4" t="s">
        <v>11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11</v>
      </c>
    </row>
    <row r="11" spans="1:12" x14ac:dyDescent="0.4">
      <c r="A11" s="3">
        <v>37</v>
      </c>
      <c r="B11" s="4" t="s">
        <v>11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29</v>
      </c>
      <c r="I11" s="6">
        <f>(COUNTIF(F$5:F$17,"bravo"))</f>
        <v>0</v>
      </c>
      <c r="J11" s="4"/>
    </row>
    <row r="12" spans="1:12" x14ac:dyDescent="0.4">
      <c r="A12" s="3">
        <v>48</v>
      </c>
      <c r="B12" s="4" t="s">
        <v>11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44</v>
      </c>
      <c r="I12" s="6" t="str">
        <f>IF(E5:E17="","buon lavoro",(COUNTIF(F$5:F$17,"bravo")))</f>
        <v>buon lavoro</v>
      </c>
      <c r="J12" s="6" t="s">
        <v>4</v>
      </c>
    </row>
    <row r="13" spans="1:12" x14ac:dyDescent="0.4">
      <c r="A13" s="3">
        <v>54</v>
      </c>
      <c r="B13" s="4" t="s">
        <v>11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46</v>
      </c>
      <c r="I13" s="6" t="str">
        <f>IF(E5:E17="","buon lavoro",IF(COUNTIF(F$5:F$17,"bravo")=13,"sei forte hai svolto tutti i calcoli in modo esatto",IF(COUNTIF(F$5:F$17,"bravo")&gt;11," sei forte nella sottrazione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6"/>
      <c r="K13" s="5"/>
      <c r="L13" s="5"/>
    </row>
    <row r="14" spans="1:12" x14ac:dyDescent="0.4">
      <c r="A14" s="3">
        <v>63</v>
      </c>
      <c r="B14" s="4" t="s">
        <v>11</v>
      </c>
      <c r="C14" s="3">
        <v>9</v>
      </c>
      <c r="D14" s="4" t="s">
        <v>3</v>
      </c>
      <c r="F14" s="4" t="str">
        <f t="shared" si="0"/>
        <v>calcola</v>
      </c>
      <c r="G14" s="1">
        <f t="shared" si="1"/>
        <v>54</v>
      </c>
    </row>
    <row r="15" spans="1:12" x14ac:dyDescent="0.4">
      <c r="A15" s="3">
        <v>25</v>
      </c>
      <c r="B15" s="4" t="s">
        <v>11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19</v>
      </c>
      <c r="H15" s="1" t="s">
        <v>5</v>
      </c>
    </row>
    <row r="16" spans="1:12" x14ac:dyDescent="0.4">
      <c r="A16" s="3">
        <v>74</v>
      </c>
      <c r="B16" s="4" t="s">
        <v>11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68</v>
      </c>
    </row>
    <row r="17" spans="1:10" x14ac:dyDescent="0.4">
      <c r="A17" s="3">
        <v>91</v>
      </c>
      <c r="B17" s="4" t="s">
        <v>11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82</v>
      </c>
      <c r="I17" s="1" t="s">
        <v>5</v>
      </c>
    </row>
    <row r="18" spans="1:10" x14ac:dyDescent="0.4">
      <c r="A18" s="3"/>
      <c r="B18" s="4"/>
      <c r="C18" s="3"/>
      <c r="D18" s="4"/>
      <c r="F18" s="4"/>
    </row>
    <row r="19" spans="1:10" x14ac:dyDescent="0.4">
      <c r="A19" s="3"/>
      <c r="B19" s="4"/>
      <c r="C19" s="3"/>
      <c r="D19" s="4"/>
      <c r="F19" s="4"/>
    </row>
    <row r="20" spans="1:10" x14ac:dyDescent="0.4">
      <c r="A20" s="3">
        <v>150</v>
      </c>
      <c r="B20" s="4" t="s">
        <v>11</v>
      </c>
      <c r="C20" s="3">
        <v>70</v>
      </c>
      <c r="D20" s="4" t="s">
        <v>3</v>
      </c>
      <c r="F20" s="4" t="str">
        <f t="shared" si="0"/>
        <v>calcola</v>
      </c>
      <c r="G20" s="1">
        <f>A20-C20</f>
        <v>80</v>
      </c>
    </row>
    <row r="21" spans="1:10" x14ac:dyDescent="0.4">
      <c r="A21" s="3">
        <v>160</v>
      </c>
      <c r="B21" s="4" t="s">
        <v>11</v>
      </c>
      <c r="C21" s="3">
        <v>80</v>
      </c>
      <c r="D21" s="4" t="s">
        <v>3</v>
      </c>
      <c r="F21" s="4" t="str">
        <f t="shared" si="0"/>
        <v>calcola</v>
      </c>
      <c r="G21" s="1">
        <f t="shared" ref="G21:G32" si="2">A21-C21</f>
        <v>80</v>
      </c>
    </row>
    <row r="22" spans="1:10" x14ac:dyDescent="0.4">
      <c r="A22" s="3">
        <v>130</v>
      </c>
      <c r="B22" s="4" t="s">
        <v>11</v>
      </c>
      <c r="C22" s="3">
        <v>90</v>
      </c>
      <c r="D22" s="4" t="s">
        <v>3</v>
      </c>
      <c r="F22" s="4" t="str">
        <f t="shared" si="0"/>
        <v>calcola</v>
      </c>
      <c r="G22" s="1">
        <f t="shared" si="2"/>
        <v>40</v>
      </c>
      <c r="H22" s="1" t="s">
        <v>5</v>
      </c>
    </row>
    <row r="23" spans="1:10" x14ac:dyDescent="0.4">
      <c r="A23" s="3">
        <v>170</v>
      </c>
      <c r="B23" s="4" t="s">
        <v>11</v>
      </c>
      <c r="C23" s="3">
        <v>30</v>
      </c>
      <c r="D23" s="4" t="s">
        <v>3</v>
      </c>
      <c r="F23" s="4" t="str">
        <f t="shared" si="0"/>
        <v>calcola</v>
      </c>
      <c r="G23" s="1">
        <f t="shared" si="2"/>
        <v>140</v>
      </c>
      <c r="I23" s="6">
        <f>(COUNTIF(F20:F32,"bravo"))</f>
        <v>0</v>
      </c>
      <c r="J23" s="4"/>
    </row>
    <row r="24" spans="1:10" x14ac:dyDescent="0.4">
      <c r="A24" s="3">
        <v>470</v>
      </c>
      <c r="B24" s="4" t="s">
        <v>11</v>
      </c>
      <c r="C24" s="3">
        <v>160</v>
      </c>
      <c r="D24" s="4" t="s">
        <v>3</v>
      </c>
      <c r="F24" s="4" t="str">
        <f t="shared" si="0"/>
        <v>calcola</v>
      </c>
      <c r="G24" s="1">
        <f t="shared" si="2"/>
        <v>310</v>
      </c>
      <c r="I24" s="6" t="str">
        <f>IF(E20:E32="","buon lavoro",(COUNTIF(F20:F32,"bravo")))</f>
        <v>buon lavoro</v>
      </c>
      <c r="J24" s="6" t="s">
        <v>6</v>
      </c>
    </row>
    <row r="25" spans="1:10" x14ac:dyDescent="0.4">
      <c r="A25" s="3">
        <v>380</v>
      </c>
      <c r="B25" s="4" t="s">
        <v>11</v>
      </c>
      <c r="C25" s="3">
        <v>80</v>
      </c>
      <c r="D25" s="4" t="s">
        <v>3</v>
      </c>
      <c r="F25" s="4" t="str">
        <f t="shared" si="0"/>
        <v>calcola</v>
      </c>
      <c r="G25" s="1">
        <f t="shared" si="2"/>
        <v>300</v>
      </c>
      <c r="I25" s="6" t="str">
        <f>IF(E$20:E$32="","buon lavoro",IF(COUNTIF(F20:F32,"bravo")=13,"sei forte hai svolto tutti i calcoli in modo esatto",IF(COUNTIF(F20:F32,"bravo")&gt;11," sei forte nella sottrazione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">
      <c r="A26" s="3">
        <v>250</v>
      </c>
      <c r="B26" s="4" t="s">
        <v>11</v>
      </c>
      <c r="C26" s="3">
        <v>60</v>
      </c>
      <c r="D26" s="4" t="s">
        <v>3</v>
      </c>
      <c r="F26" s="4" t="str">
        <f t="shared" si="0"/>
        <v>calcola</v>
      </c>
      <c r="G26" s="1">
        <f t="shared" si="2"/>
        <v>190</v>
      </c>
    </row>
    <row r="27" spans="1:10" x14ac:dyDescent="0.4">
      <c r="A27" s="3">
        <v>480</v>
      </c>
      <c r="B27" s="4" t="s">
        <v>11</v>
      </c>
      <c r="C27" s="3">
        <v>40</v>
      </c>
      <c r="D27" s="4" t="s">
        <v>3</v>
      </c>
      <c r="F27" s="4" t="str">
        <f t="shared" si="0"/>
        <v>calcola</v>
      </c>
      <c r="G27" s="1">
        <f t="shared" si="2"/>
        <v>440</v>
      </c>
    </row>
    <row r="28" spans="1:10" x14ac:dyDescent="0.4">
      <c r="A28" s="3">
        <v>570</v>
      </c>
      <c r="B28" s="4" t="s">
        <v>11</v>
      </c>
      <c r="C28" s="3">
        <v>50</v>
      </c>
      <c r="D28" s="4" t="s">
        <v>3</v>
      </c>
      <c r="F28" s="4" t="str">
        <f>IF(E28="","calcola",IF(E28=G28,"bravo"," ricalcola"))</f>
        <v>calcola</v>
      </c>
      <c r="G28" s="1">
        <f t="shared" si="2"/>
        <v>520</v>
      </c>
    </row>
    <row r="29" spans="1:10" x14ac:dyDescent="0.4">
      <c r="A29" s="3">
        <v>640</v>
      </c>
      <c r="B29" s="4" t="s">
        <v>11</v>
      </c>
      <c r="C29" s="3">
        <v>300</v>
      </c>
      <c r="D29" s="4" t="s">
        <v>3</v>
      </c>
      <c r="F29" s="4" t="str">
        <f t="shared" si="0"/>
        <v>calcola</v>
      </c>
      <c r="G29" s="1">
        <f t="shared" si="2"/>
        <v>340</v>
      </c>
      <c r="I29" s="1" t="s">
        <v>5</v>
      </c>
    </row>
    <row r="30" spans="1:10" x14ac:dyDescent="0.4">
      <c r="A30" s="3">
        <v>330</v>
      </c>
      <c r="B30" s="4" t="s">
        <v>11</v>
      </c>
      <c r="C30" s="3">
        <v>170</v>
      </c>
      <c r="D30" s="4" t="s">
        <v>3</v>
      </c>
      <c r="F30" s="4" t="str">
        <f t="shared" si="0"/>
        <v>calcola</v>
      </c>
      <c r="G30" s="1">
        <f t="shared" si="2"/>
        <v>160</v>
      </c>
    </row>
    <row r="31" spans="1:10" x14ac:dyDescent="0.4">
      <c r="A31" s="3">
        <v>550</v>
      </c>
      <c r="B31" s="4" t="s">
        <v>11</v>
      </c>
      <c r="C31" s="3">
        <v>450</v>
      </c>
      <c r="D31" s="4" t="s">
        <v>3</v>
      </c>
      <c r="F31" s="4" t="str">
        <f t="shared" si="0"/>
        <v>calcola</v>
      </c>
      <c r="G31" s="1">
        <f t="shared" si="2"/>
        <v>100</v>
      </c>
    </row>
    <row r="32" spans="1:10" x14ac:dyDescent="0.4">
      <c r="A32" s="3">
        <v>5550</v>
      </c>
      <c r="B32" s="4" t="s">
        <v>11</v>
      </c>
      <c r="C32" s="3">
        <v>4050</v>
      </c>
      <c r="D32" s="4" t="s">
        <v>3</v>
      </c>
      <c r="F32" s="4" t="str">
        <f>IF(E32="","calcola",IF(E32=G32,"bravo"," ricalcola"))</f>
        <v>calcola</v>
      </c>
      <c r="G32" s="1">
        <f t="shared" si="2"/>
        <v>1500</v>
      </c>
    </row>
    <row r="37" spans="5:8" x14ac:dyDescent="0.4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TTdG22HlSHTR72h/rSKiNaVny0Hrg+GFrLD88+EoFjGbq8S1Rk8ZY/VLJc0FggZrhSIxQk6BxgLRDLYy+N5jiw==" saltValue="hGjQ9JSptFylaZuPU3ae3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13" workbookViewId="0">
      <selection activeCell="L30" sqref="L30"/>
    </sheetView>
  </sheetViews>
  <sheetFormatPr defaultColWidth="8.88671875" defaultRowHeight="19.5" x14ac:dyDescent="0.4"/>
  <cols>
    <col min="1" max="1" width="6.21875" style="1" customWidth="1"/>
    <col min="2" max="2" width="3.21875" style="1" customWidth="1"/>
    <col min="3" max="3" width="6.5546875" style="1" bestFit="1" customWidth="1"/>
    <col min="4" max="4" width="3.21875" style="1" customWidth="1"/>
    <col min="5" max="5" width="11.33203125" style="1" bestFit="1" customWidth="1"/>
    <col min="6" max="6" width="10.33203125" style="1" bestFit="1" customWidth="1"/>
    <col min="7" max="7" width="6.5546875" style="1" hidden="1" customWidth="1"/>
    <col min="8" max="8" width="3.21875" style="1" customWidth="1"/>
    <col min="9" max="9" width="10.5546875" style="1" bestFit="1" customWidth="1"/>
    <col min="10" max="256" width="3.21875" style="1" customWidth="1"/>
    <col min="257" max="16384" width="8.88671875" style="1"/>
  </cols>
  <sheetData>
    <row r="1" spans="1:11" x14ac:dyDescent="0.4">
      <c r="A1" s="7" t="s">
        <v>12</v>
      </c>
      <c r="B1" s="4"/>
      <c r="C1" s="4"/>
      <c r="D1" s="4"/>
    </row>
    <row r="2" spans="1:11" x14ac:dyDescent="0.4">
      <c r="A2" s="3"/>
      <c r="B2" s="4"/>
      <c r="C2" s="4"/>
      <c r="D2" s="4"/>
    </row>
    <row r="3" spans="1:11" x14ac:dyDescent="0.4">
      <c r="A3" s="8" t="s">
        <v>13</v>
      </c>
      <c r="B3" s="4"/>
      <c r="C3" s="4"/>
      <c r="D3" s="4"/>
      <c r="F3" s="1" t="s">
        <v>5</v>
      </c>
    </row>
    <row r="4" spans="1:11" x14ac:dyDescent="0.4">
      <c r="A4" s="4"/>
      <c r="B4" s="4"/>
      <c r="C4" s="4"/>
      <c r="D4" s="4"/>
    </row>
    <row r="5" spans="1:11" x14ac:dyDescent="0.4">
      <c r="A5" s="4">
        <v>2</v>
      </c>
      <c r="B5" s="4" t="s">
        <v>14</v>
      </c>
      <c r="C5" s="4">
        <v>13</v>
      </c>
      <c r="D5" s="4" t="s">
        <v>3</v>
      </c>
      <c r="F5" s="4" t="str">
        <f>IF(E5=G5,"bravo"," ricalcola")</f>
        <v xml:space="preserve"> ricalcola</v>
      </c>
      <c r="G5" s="1">
        <f>A5*C5</f>
        <v>26</v>
      </c>
    </row>
    <row r="6" spans="1:11" x14ac:dyDescent="0.4">
      <c r="A6" s="4">
        <v>3</v>
      </c>
      <c r="B6" s="4" t="s">
        <v>14</v>
      </c>
      <c r="C6" s="4">
        <v>12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32" si="1">A6*C6</f>
        <v>36</v>
      </c>
    </row>
    <row r="7" spans="1:11" x14ac:dyDescent="0.4">
      <c r="A7" s="4">
        <v>4</v>
      </c>
      <c r="B7" s="4" t="s">
        <v>14</v>
      </c>
      <c r="C7" s="4">
        <v>11</v>
      </c>
      <c r="D7" s="4" t="s">
        <v>3</v>
      </c>
      <c r="F7" s="4" t="str">
        <f t="shared" si="0"/>
        <v xml:space="preserve"> ricalcola</v>
      </c>
      <c r="G7" s="1">
        <f t="shared" si="1"/>
        <v>44</v>
      </c>
    </row>
    <row r="8" spans="1:11" x14ac:dyDescent="0.4">
      <c r="A8" s="4">
        <v>5</v>
      </c>
      <c r="B8" s="4" t="s">
        <v>14</v>
      </c>
      <c r="C8" s="4">
        <v>14</v>
      </c>
      <c r="D8" s="4" t="s">
        <v>3</v>
      </c>
      <c r="F8" s="4" t="str">
        <f t="shared" si="0"/>
        <v xml:space="preserve"> ricalcola</v>
      </c>
      <c r="G8" s="1">
        <f t="shared" si="1"/>
        <v>70</v>
      </c>
    </row>
    <row r="9" spans="1:11" x14ac:dyDescent="0.4">
      <c r="A9" s="4">
        <v>6</v>
      </c>
      <c r="B9" s="4" t="s">
        <v>14</v>
      </c>
      <c r="C9" s="4">
        <v>9</v>
      </c>
      <c r="D9" s="4" t="s">
        <v>3</v>
      </c>
      <c r="F9" s="4" t="str">
        <f t="shared" si="0"/>
        <v xml:space="preserve"> ricalcola</v>
      </c>
      <c r="G9" s="1">
        <f t="shared" si="1"/>
        <v>54</v>
      </c>
    </row>
    <row r="10" spans="1:11" x14ac:dyDescent="0.4">
      <c r="A10" s="4">
        <v>7</v>
      </c>
      <c r="B10" s="4" t="s">
        <v>14</v>
      </c>
      <c r="C10" s="4">
        <v>8</v>
      </c>
      <c r="D10" s="4" t="s">
        <v>3</v>
      </c>
      <c r="F10" s="4" t="str">
        <f t="shared" si="0"/>
        <v xml:space="preserve"> ricalcola</v>
      </c>
      <c r="G10" s="1">
        <f t="shared" si="1"/>
        <v>56</v>
      </c>
    </row>
    <row r="11" spans="1:11" x14ac:dyDescent="0.4">
      <c r="A11" s="4">
        <v>8</v>
      </c>
      <c r="B11" s="4" t="s">
        <v>14</v>
      </c>
      <c r="C11" s="4">
        <v>7</v>
      </c>
      <c r="D11" s="4" t="s">
        <v>3</v>
      </c>
      <c r="F11" s="4" t="str">
        <f>IF(E11=G11,"bravo"," ricalcola")</f>
        <v xml:space="preserve"> ricalcola</v>
      </c>
      <c r="G11" s="1">
        <f t="shared" si="1"/>
        <v>56</v>
      </c>
      <c r="I11" s="19">
        <f>(COUNTIF(F$5:F$17,"bravo"))</f>
        <v>0</v>
      </c>
      <c r="J11" s="4"/>
      <c r="K11" s="4"/>
    </row>
    <row r="12" spans="1:11" x14ac:dyDescent="0.4">
      <c r="A12" s="4">
        <v>9</v>
      </c>
      <c r="B12" s="4" t="s">
        <v>14</v>
      </c>
      <c r="C12" s="4">
        <v>6</v>
      </c>
      <c r="D12" s="4" t="s">
        <v>3</v>
      </c>
      <c r="F12" s="4" t="str">
        <f>IF(E11=G11,"bravo"," ricalcola")</f>
        <v xml:space="preserve"> ricalcola</v>
      </c>
      <c r="G12" s="1">
        <f t="shared" si="1"/>
        <v>54</v>
      </c>
      <c r="I12" s="6" t="str">
        <f>IF(E5:E17="","buon lavoro",(COUNTIF(F$5:F$17,"bravo")))</f>
        <v>buon lavoro</v>
      </c>
      <c r="J12" s="6" t="s">
        <v>4</v>
      </c>
      <c r="K12" s="4"/>
    </row>
    <row r="13" spans="1:11" x14ac:dyDescent="0.4">
      <c r="A13" s="4">
        <v>10</v>
      </c>
      <c r="B13" s="4" t="s">
        <v>14</v>
      </c>
      <c r="C13" s="4">
        <v>0</v>
      </c>
      <c r="D13" s="4" t="s">
        <v>3</v>
      </c>
      <c r="F13" s="4" t="str">
        <f>IF(E13="","ricalcola",IF(E13=G13,"bravo","ricalcola"))</f>
        <v>ricalcola</v>
      </c>
      <c r="G13" s="1">
        <v>0</v>
      </c>
      <c r="I13" s="6" t="str">
        <f>IF(E5:E17="","buon lavoro",IF(COUNTIF(F$5:F$17,"bravo")=13,"sei forte hai svolto tutti i calcoli in modo esatto",IF(COUNTIF(F$5:F$17,"bravo")&gt;11," sei forte nella moltiplicazione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  <c r="K13" s="4"/>
    </row>
    <row r="14" spans="1:11" x14ac:dyDescent="0.4">
      <c r="A14" s="4">
        <v>11</v>
      </c>
      <c r="B14" s="4" t="s">
        <v>14</v>
      </c>
      <c r="C14" s="4">
        <v>1</v>
      </c>
      <c r="D14" s="4" t="s">
        <v>3</v>
      </c>
      <c r="F14" s="18" t="str">
        <f t="shared" si="0"/>
        <v xml:space="preserve"> ricalcola</v>
      </c>
      <c r="G14" s="1">
        <f t="shared" si="1"/>
        <v>11</v>
      </c>
    </row>
    <row r="15" spans="1:11" x14ac:dyDescent="0.4">
      <c r="A15" s="4">
        <v>12</v>
      </c>
      <c r="B15" s="4" t="s">
        <v>14</v>
      </c>
      <c r="C15" s="4">
        <v>5</v>
      </c>
      <c r="D15" s="4" t="s">
        <v>3</v>
      </c>
      <c r="F15" s="4" t="str">
        <f t="shared" si="0"/>
        <v xml:space="preserve"> ricalcola</v>
      </c>
      <c r="G15" s="1">
        <f t="shared" si="1"/>
        <v>60</v>
      </c>
    </row>
    <row r="16" spans="1:11" x14ac:dyDescent="0.4">
      <c r="A16" s="4">
        <v>13</v>
      </c>
      <c r="B16" s="4" t="s">
        <v>14</v>
      </c>
      <c r="C16" s="4">
        <v>3</v>
      </c>
      <c r="D16" s="4" t="s">
        <v>3</v>
      </c>
      <c r="F16" s="4" t="str">
        <f t="shared" si="0"/>
        <v xml:space="preserve"> ricalcola</v>
      </c>
      <c r="G16" s="1">
        <f t="shared" si="1"/>
        <v>39</v>
      </c>
    </row>
    <row r="17" spans="1:9" x14ac:dyDescent="0.4">
      <c r="A17" s="4">
        <v>14</v>
      </c>
      <c r="B17" s="4" t="s">
        <v>14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98</v>
      </c>
    </row>
    <row r="18" spans="1:9" x14ac:dyDescent="0.4">
      <c r="A18" s="4"/>
      <c r="B18" s="4"/>
      <c r="C18" s="4"/>
      <c r="D18" s="4"/>
      <c r="F18" s="4"/>
    </row>
    <row r="19" spans="1:9" x14ac:dyDescent="0.4">
      <c r="A19" s="4"/>
      <c r="B19" s="4"/>
      <c r="C19" s="4"/>
      <c r="D19" s="4"/>
      <c r="F19" s="4"/>
    </row>
    <row r="20" spans="1:9" x14ac:dyDescent="0.4">
      <c r="A20" s="4">
        <v>6</v>
      </c>
      <c r="B20" s="4" t="s">
        <v>14</v>
      </c>
      <c r="C20" s="4">
        <v>100</v>
      </c>
      <c r="D20" s="4" t="s">
        <v>3</v>
      </c>
      <c r="F20" s="4" t="str">
        <f t="shared" si="0"/>
        <v xml:space="preserve"> ricalcola</v>
      </c>
      <c r="G20" s="1">
        <f t="shared" si="1"/>
        <v>600</v>
      </c>
    </row>
    <row r="21" spans="1:9" x14ac:dyDescent="0.4">
      <c r="A21" s="4">
        <v>11</v>
      </c>
      <c r="B21" s="4" t="s">
        <v>14</v>
      </c>
      <c r="C21" s="4">
        <v>10</v>
      </c>
      <c r="D21" s="4" t="s">
        <v>3</v>
      </c>
      <c r="F21" s="4" t="str">
        <f t="shared" si="0"/>
        <v xml:space="preserve"> ricalcola</v>
      </c>
      <c r="G21" s="1">
        <f t="shared" si="1"/>
        <v>110</v>
      </c>
    </row>
    <row r="22" spans="1:9" x14ac:dyDescent="0.4">
      <c r="A22" s="4">
        <v>37</v>
      </c>
      <c r="B22" s="4" t="s">
        <v>14</v>
      </c>
      <c r="C22" s="4">
        <v>100</v>
      </c>
      <c r="D22" s="4" t="s">
        <v>3</v>
      </c>
      <c r="F22" s="4" t="str">
        <f t="shared" si="0"/>
        <v xml:space="preserve"> ricalcola</v>
      </c>
      <c r="G22" s="1">
        <f t="shared" si="1"/>
        <v>3700</v>
      </c>
    </row>
    <row r="23" spans="1:9" x14ac:dyDescent="0.4">
      <c r="A23" s="4">
        <v>3.9</v>
      </c>
      <c r="B23" s="4" t="s">
        <v>14</v>
      </c>
      <c r="C23" s="4">
        <v>10</v>
      </c>
      <c r="D23" s="4" t="s">
        <v>3</v>
      </c>
      <c r="F23" s="4" t="str">
        <f t="shared" si="0"/>
        <v xml:space="preserve"> ricalcola</v>
      </c>
      <c r="G23" s="1">
        <f t="shared" si="1"/>
        <v>39</v>
      </c>
      <c r="I23" s="19">
        <f>(COUNTIF(F20:F32,"bravo"))</f>
        <v>0</v>
      </c>
    </row>
    <row r="24" spans="1:9" x14ac:dyDescent="0.4">
      <c r="A24" s="4">
        <v>0.28000000000000003</v>
      </c>
      <c r="B24" s="4" t="s">
        <v>14</v>
      </c>
      <c r="C24" s="4">
        <v>100</v>
      </c>
      <c r="D24" s="4" t="s">
        <v>3</v>
      </c>
      <c r="F24" s="4" t="str">
        <f t="shared" si="0"/>
        <v xml:space="preserve"> ricalcola</v>
      </c>
      <c r="G24" s="1">
        <f t="shared" si="1"/>
        <v>28.000000000000004</v>
      </c>
      <c r="I24" s="6" t="str">
        <f>IF(E20:E32="","buon lavoro",(COUNTIF(F20:F32,"bravo")))</f>
        <v>buon lavoro</v>
      </c>
    </row>
    <row r="25" spans="1:9" x14ac:dyDescent="0.4">
      <c r="A25" s="4">
        <v>4.7</v>
      </c>
      <c r="B25" s="4" t="s">
        <v>14</v>
      </c>
      <c r="C25" s="4">
        <v>1000</v>
      </c>
      <c r="D25" s="4" t="s">
        <v>3</v>
      </c>
      <c r="F25" s="4" t="str">
        <f t="shared" si="0"/>
        <v xml:space="preserve"> ricalcola</v>
      </c>
      <c r="G25" s="1">
        <f t="shared" si="1"/>
        <v>4700</v>
      </c>
      <c r="I25" s="6" t="str">
        <f>IF(E$20:E$32="","buon lavoro",IF(COUNTIF(F20:F32,"bravo")=13,"sei forte hai svolto tutti i calcoli in modo esatto",IF(COUNTIF(F20:F32,"bravo")&gt;11," sei forte nella moltiplicazione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">
      <c r="A26" s="4">
        <v>9</v>
      </c>
      <c r="B26" s="4" t="s">
        <v>14</v>
      </c>
      <c r="C26" s="4">
        <v>0.1</v>
      </c>
      <c r="D26" s="4" t="s">
        <v>3</v>
      </c>
      <c r="F26" s="4" t="str">
        <f t="shared" si="0"/>
        <v xml:space="preserve"> ricalcola</v>
      </c>
      <c r="G26" s="1">
        <f t="shared" si="1"/>
        <v>0.9</v>
      </c>
    </row>
    <row r="27" spans="1:9" x14ac:dyDescent="0.4">
      <c r="A27" s="4">
        <v>36</v>
      </c>
      <c r="B27" s="4" t="s">
        <v>14</v>
      </c>
      <c r="C27" s="4">
        <v>0.1</v>
      </c>
      <c r="D27" s="4" t="s">
        <v>3</v>
      </c>
      <c r="F27" s="4" t="str">
        <f t="shared" si="0"/>
        <v xml:space="preserve"> ricalcola</v>
      </c>
      <c r="G27" s="1">
        <f t="shared" si="1"/>
        <v>3.6</v>
      </c>
    </row>
    <row r="28" spans="1:9" x14ac:dyDescent="0.4">
      <c r="A28" s="4">
        <v>434</v>
      </c>
      <c r="B28" s="4" t="s">
        <v>14</v>
      </c>
      <c r="C28" s="4">
        <v>0.01</v>
      </c>
      <c r="D28" s="4" t="s">
        <v>3</v>
      </c>
      <c r="F28" s="4" t="str">
        <f t="shared" si="0"/>
        <v xml:space="preserve"> ricalcola</v>
      </c>
      <c r="G28" s="1">
        <f t="shared" si="1"/>
        <v>4.34</v>
      </c>
    </row>
    <row r="29" spans="1:9" x14ac:dyDescent="0.4">
      <c r="A29" s="4">
        <v>7</v>
      </c>
      <c r="B29" s="4" t="s">
        <v>14</v>
      </c>
      <c r="C29" s="4">
        <v>1E-3</v>
      </c>
      <c r="D29" s="4" t="s">
        <v>3</v>
      </c>
      <c r="F29" s="4" t="str">
        <f t="shared" si="0"/>
        <v xml:space="preserve"> ricalcola</v>
      </c>
      <c r="G29" s="1">
        <f t="shared" si="1"/>
        <v>7.0000000000000001E-3</v>
      </c>
    </row>
    <row r="30" spans="1:9" x14ac:dyDescent="0.4">
      <c r="A30" s="4">
        <v>547</v>
      </c>
      <c r="B30" s="4" t="s">
        <v>14</v>
      </c>
      <c r="C30" s="4">
        <v>0.01</v>
      </c>
      <c r="D30" s="4" t="s">
        <v>3</v>
      </c>
      <c r="F30" s="4" t="str">
        <f t="shared" si="0"/>
        <v xml:space="preserve"> ricalcola</v>
      </c>
      <c r="G30" s="1">
        <f t="shared" si="1"/>
        <v>5.47</v>
      </c>
    </row>
    <row r="31" spans="1:9" x14ac:dyDescent="0.4">
      <c r="A31" s="4">
        <v>0.75</v>
      </c>
      <c r="B31" s="4" t="s">
        <v>14</v>
      </c>
      <c r="C31" s="4">
        <v>0.1</v>
      </c>
      <c r="D31" s="4" t="s">
        <v>3</v>
      </c>
      <c r="F31" s="4" t="str">
        <f t="shared" si="0"/>
        <v xml:space="preserve"> ricalcola</v>
      </c>
      <c r="G31" s="1">
        <f t="shared" si="1"/>
        <v>7.5000000000000011E-2</v>
      </c>
    </row>
    <row r="32" spans="1:9" x14ac:dyDescent="0.4">
      <c r="A32" s="4">
        <v>81</v>
      </c>
      <c r="B32" s="4" t="s">
        <v>14</v>
      </c>
      <c r="C32" s="4">
        <v>1E-3</v>
      </c>
      <c r="D32" s="4" t="s">
        <v>3</v>
      </c>
      <c r="F32" s="4" t="str">
        <f t="shared" si="0"/>
        <v xml:space="preserve"> ricalcola</v>
      </c>
      <c r="G32" s="1">
        <f t="shared" si="1"/>
        <v>8.1000000000000003E-2</v>
      </c>
    </row>
    <row r="37" spans="5:9" x14ac:dyDescent="0.4">
      <c r="E37" s="25" t="s">
        <v>7</v>
      </c>
      <c r="F37" s="26">
        <f>I11+I23</f>
        <v>0</v>
      </c>
      <c r="G37" s="22"/>
      <c r="H37" s="25" t="s">
        <v>8</v>
      </c>
      <c r="I37" s="22"/>
    </row>
  </sheetData>
  <sheetProtection algorithmName="SHA-512" hashValue="Y/E+3TvHH1koNYnUUpHs0uWcIcYj+QYfWRyPFAJkjokj4WKJ3mIZxdC6bIsqZr9gQxkOAW+UfJhDxTsNf5kxkw==" saltValue="gPaj+aDKdMKxfUuOTVvSf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G5:G12 G20:G32 G14:G17 F5:F32 I11:I13 I23:I25" unlockedFormula="1"/>
  </ignoredErrors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workbookViewId="0">
      <selection activeCell="C11" sqref="C11"/>
    </sheetView>
  </sheetViews>
  <sheetFormatPr defaultColWidth="8.88671875" defaultRowHeight="19.5" x14ac:dyDescent="0.4"/>
  <cols>
    <col min="1" max="1" width="7.5546875" style="1" customWidth="1"/>
    <col min="2" max="2" width="1.6640625" style="1" customWidth="1"/>
    <col min="3" max="3" width="6" style="1" customWidth="1"/>
    <col min="4" max="4" width="2.109375" style="1" customWidth="1"/>
    <col min="5" max="5" width="14.21875" style="1" customWidth="1"/>
    <col min="6" max="6" width="8.88671875" style="1"/>
    <col min="7" max="7" width="8.88671875" style="1" hidden="1" customWidth="1"/>
    <col min="8" max="8" width="8.88671875" style="1"/>
    <col min="9" max="9" width="10.88671875" style="1" customWidth="1"/>
    <col min="10" max="16384" width="8.88671875" style="1"/>
  </cols>
  <sheetData>
    <row r="1" spans="1:10" x14ac:dyDescent="0.4">
      <c r="A1" s="7" t="s">
        <v>15</v>
      </c>
      <c r="B1" s="4"/>
      <c r="C1" s="4"/>
      <c r="D1" s="4"/>
    </row>
    <row r="2" spans="1:10" x14ac:dyDescent="0.4">
      <c r="A2" s="3"/>
      <c r="B2" s="4"/>
      <c r="C2" s="4"/>
      <c r="D2" s="4"/>
    </row>
    <row r="3" spans="1:10" x14ac:dyDescent="0.4">
      <c r="A3" s="8" t="s">
        <v>16</v>
      </c>
      <c r="B3" s="4"/>
      <c r="C3" s="4"/>
      <c r="D3" s="4"/>
      <c r="F3" s="1" t="s">
        <v>5</v>
      </c>
    </row>
    <row r="4" spans="1:10" x14ac:dyDescent="0.4">
      <c r="A4" s="4"/>
      <c r="B4" s="4"/>
      <c r="C4" s="4"/>
      <c r="D4" s="4"/>
    </row>
    <row r="5" spans="1:10" x14ac:dyDescent="0.4">
      <c r="A5" s="4">
        <v>56</v>
      </c>
      <c r="B5" s="9" t="s">
        <v>17</v>
      </c>
      <c r="C5" s="4">
        <v>7</v>
      </c>
      <c r="D5" s="4" t="s">
        <v>3</v>
      </c>
      <c r="F5" s="4" t="str">
        <f>IF(E5=G5,"bravo"," ricalcola")</f>
        <v xml:space="preserve"> ricalcola</v>
      </c>
      <c r="G5" s="1">
        <f>A5/C5</f>
        <v>8</v>
      </c>
    </row>
    <row r="6" spans="1:10" x14ac:dyDescent="0.4">
      <c r="A6" s="4">
        <v>63</v>
      </c>
      <c r="B6" s="9" t="s">
        <v>17</v>
      </c>
      <c r="C6" s="4">
        <v>9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17" si="1">A6/C6</f>
        <v>7</v>
      </c>
    </row>
    <row r="7" spans="1:10" x14ac:dyDescent="0.4">
      <c r="A7" s="4">
        <v>36</v>
      </c>
      <c r="B7" s="9" t="s">
        <v>17</v>
      </c>
      <c r="C7" s="4">
        <v>6</v>
      </c>
      <c r="D7" s="4" t="s">
        <v>3</v>
      </c>
      <c r="F7" s="4" t="str">
        <f t="shared" si="0"/>
        <v xml:space="preserve"> ricalcola</v>
      </c>
      <c r="G7" s="1">
        <f t="shared" si="1"/>
        <v>6</v>
      </c>
    </row>
    <row r="8" spans="1:10" x14ac:dyDescent="0.4">
      <c r="A8" s="4">
        <v>49</v>
      </c>
      <c r="B8" s="9" t="s">
        <v>17</v>
      </c>
      <c r="C8" s="4">
        <v>7</v>
      </c>
      <c r="D8" s="4" t="s">
        <v>3</v>
      </c>
      <c r="F8" s="4" t="str">
        <f t="shared" si="0"/>
        <v xml:space="preserve"> ricalcola</v>
      </c>
      <c r="G8" s="1">
        <f t="shared" si="1"/>
        <v>7</v>
      </c>
    </row>
    <row r="9" spans="1:10" x14ac:dyDescent="0.4">
      <c r="A9" s="4">
        <v>64</v>
      </c>
      <c r="B9" s="9" t="s">
        <v>17</v>
      </c>
      <c r="C9" s="4">
        <v>8</v>
      </c>
      <c r="D9" s="4" t="s">
        <v>3</v>
      </c>
      <c r="F9" s="4" t="str">
        <f t="shared" si="0"/>
        <v xml:space="preserve"> ricalcola</v>
      </c>
      <c r="G9" s="1">
        <f t="shared" si="1"/>
        <v>8</v>
      </c>
    </row>
    <row r="10" spans="1:10" x14ac:dyDescent="0.4">
      <c r="A10" s="4">
        <v>45</v>
      </c>
      <c r="B10" s="9" t="s">
        <v>17</v>
      </c>
      <c r="C10" s="4">
        <v>5</v>
      </c>
      <c r="D10" s="4" t="s">
        <v>3</v>
      </c>
      <c r="F10" s="4" t="str">
        <f t="shared" si="0"/>
        <v xml:space="preserve"> ricalcola</v>
      </c>
      <c r="G10" s="1">
        <f t="shared" si="1"/>
        <v>9</v>
      </c>
    </row>
    <row r="11" spans="1:10" x14ac:dyDescent="0.4">
      <c r="A11" s="4">
        <v>27</v>
      </c>
      <c r="B11" s="9" t="s">
        <v>17</v>
      </c>
      <c r="C11" s="4">
        <v>9</v>
      </c>
      <c r="D11" s="4" t="s">
        <v>3</v>
      </c>
      <c r="F11" s="4" t="str">
        <f t="shared" si="0"/>
        <v xml:space="preserve"> ricalcola</v>
      </c>
      <c r="G11" s="1">
        <f t="shared" si="1"/>
        <v>3</v>
      </c>
      <c r="I11" s="6">
        <f>(COUNTIF(F$5:F$17,"bravo"))</f>
        <v>0</v>
      </c>
      <c r="J11" s="4"/>
    </row>
    <row r="12" spans="1:10" x14ac:dyDescent="0.4">
      <c r="A12" s="4">
        <v>80</v>
      </c>
      <c r="B12" s="9" t="s">
        <v>17</v>
      </c>
      <c r="C12" s="4">
        <v>5</v>
      </c>
      <c r="D12" s="4" t="s">
        <v>3</v>
      </c>
      <c r="F12" s="4" t="str">
        <f t="shared" si="0"/>
        <v xml:space="preserve"> ricalcola</v>
      </c>
      <c r="G12" s="1">
        <f t="shared" si="1"/>
        <v>16</v>
      </c>
      <c r="I12" s="6" t="str">
        <f>IF(E5:E17="","buon lavoro",(COUNTIF(F$5:F$17,"bravo")))</f>
        <v>buon lavoro</v>
      </c>
      <c r="J12" s="6" t="s">
        <v>4</v>
      </c>
    </row>
    <row r="13" spans="1:10" x14ac:dyDescent="0.4">
      <c r="A13" s="4">
        <v>45</v>
      </c>
      <c r="B13" s="9" t="s">
        <v>17</v>
      </c>
      <c r="C13" s="4">
        <v>3</v>
      </c>
      <c r="D13" s="4" t="s">
        <v>3</v>
      </c>
      <c r="F13" s="4" t="str">
        <f t="shared" si="0"/>
        <v xml:space="preserve"> ricalcola</v>
      </c>
      <c r="G13" s="1">
        <f t="shared" si="1"/>
        <v>15</v>
      </c>
      <c r="I13" s="6" t="str">
        <f>IF(E5:E17="","buon lavoro",IF(COUNTIF(F$5:F$17,"bravo")=13,"sei forte hai svolto tutti i calcoli in modo esatto",IF(COUNTIF(F$5:F$17,"bravo")&gt;11," sei forte nella divisione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</row>
    <row r="14" spans="1:10" x14ac:dyDescent="0.4">
      <c r="A14" s="4">
        <v>48</v>
      </c>
      <c r="B14" s="9" t="s">
        <v>17</v>
      </c>
      <c r="C14" s="4">
        <v>4</v>
      </c>
      <c r="D14" s="4" t="s">
        <v>3</v>
      </c>
      <c r="F14" s="4" t="str">
        <f t="shared" si="0"/>
        <v xml:space="preserve"> ricalcola</v>
      </c>
      <c r="G14" s="1">
        <f t="shared" si="1"/>
        <v>12</v>
      </c>
    </row>
    <row r="15" spans="1:10" x14ac:dyDescent="0.4">
      <c r="A15" s="4">
        <v>39</v>
      </c>
      <c r="B15" s="9" t="s">
        <v>17</v>
      </c>
      <c r="C15" s="4">
        <v>3</v>
      </c>
      <c r="D15" s="4" t="s">
        <v>3</v>
      </c>
      <c r="F15" s="4" t="str">
        <f t="shared" si="0"/>
        <v xml:space="preserve"> ricalcola</v>
      </c>
      <c r="G15" s="1">
        <f t="shared" si="1"/>
        <v>13</v>
      </c>
    </row>
    <row r="16" spans="1:10" x14ac:dyDescent="0.4">
      <c r="A16" s="4">
        <v>60</v>
      </c>
      <c r="B16" s="9" t="s">
        <v>17</v>
      </c>
      <c r="C16" s="4">
        <v>5</v>
      </c>
      <c r="D16" s="4" t="s">
        <v>3</v>
      </c>
      <c r="F16" s="4" t="str">
        <f t="shared" si="0"/>
        <v xml:space="preserve"> ricalcola</v>
      </c>
      <c r="G16" s="1">
        <f t="shared" si="1"/>
        <v>12</v>
      </c>
      <c r="H16" s="1" t="s">
        <v>5</v>
      </c>
    </row>
    <row r="17" spans="1:9" x14ac:dyDescent="0.4">
      <c r="A17" s="4">
        <v>140</v>
      </c>
      <c r="B17" s="9" t="s">
        <v>17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20</v>
      </c>
      <c r="I17" s="1" t="s">
        <v>5</v>
      </c>
    </row>
    <row r="18" spans="1:9" x14ac:dyDescent="0.4">
      <c r="A18" s="4"/>
      <c r="B18" s="9"/>
      <c r="C18" s="4"/>
      <c r="D18" s="4"/>
      <c r="F18" s="4"/>
    </row>
    <row r="19" spans="1:9" x14ac:dyDescent="0.4">
      <c r="A19" s="4"/>
      <c r="B19" s="9"/>
      <c r="C19" s="4"/>
      <c r="D19" s="4"/>
      <c r="F19" s="4"/>
    </row>
    <row r="20" spans="1:9" x14ac:dyDescent="0.4">
      <c r="A20" s="4">
        <v>60</v>
      </c>
      <c r="B20" s="9" t="s">
        <v>17</v>
      </c>
      <c r="C20" s="4">
        <v>10</v>
      </c>
      <c r="D20" s="4" t="s">
        <v>3</v>
      </c>
      <c r="F20" s="4" t="str">
        <f t="shared" si="0"/>
        <v xml:space="preserve"> ricalcola</v>
      </c>
      <c r="G20" s="1">
        <f>A20/C20</f>
        <v>6</v>
      </c>
    </row>
    <row r="21" spans="1:9" x14ac:dyDescent="0.4">
      <c r="A21" s="4">
        <v>700</v>
      </c>
      <c r="B21" s="9" t="s">
        <v>17</v>
      </c>
      <c r="C21" s="4">
        <v>100</v>
      </c>
      <c r="D21" s="4" t="s">
        <v>3</v>
      </c>
      <c r="F21" s="4" t="str">
        <f t="shared" si="0"/>
        <v xml:space="preserve"> ricalcola</v>
      </c>
      <c r="G21" s="1">
        <f t="shared" ref="G21:G32" si="2">A21/C21</f>
        <v>7</v>
      </c>
    </row>
    <row r="22" spans="1:9" x14ac:dyDescent="0.4">
      <c r="A22" s="4">
        <v>65</v>
      </c>
      <c r="B22" s="9" t="s">
        <v>17</v>
      </c>
      <c r="C22" s="4">
        <v>10</v>
      </c>
      <c r="D22" s="4" t="s">
        <v>3</v>
      </c>
      <c r="F22" s="4" t="str">
        <f t="shared" si="0"/>
        <v xml:space="preserve"> ricalcola</v>
      </c>
      <c r="G22" s="1">
        <f t="shared" si="2"/>
        <v>6.5</v>
      </c>
    </row>
    <row r="23" spans="1:9" x14ac:dyDescent="0.4">
      <c r="A23" s="4">
        <v>83</v>
      </c>
      <c r="B23" s="9" t="s">
        <v>17</v>
      </c>
      <c r="C23" s="4">
        <v>100</v>
      </c>
      <c r="D23" s="4" t="s">
        <v>3</v>
      </c>
      <c r="F23" s="4" t="str">
        <f t="shared" si="0"/>
        <v xml:space="preserve"> ricalcola</v>
      </c>
      <c r="G23" s="1">
        <f t="shared" si="2"/>
        <v>0.83</v>
      </c>
      <c r="I23" s="6">
        <f>(COUNTIF(F20:F32,"bravo"))</f>
        <v>0</v>
      </c>
    </row>
    <row r="24" spans="1:9" x14ac:dyDescent="0.4">
      <c r="A24" s="4">
        <v>940</v>
      </c>
      <c r="B24" s="9" t="s">
        <v>17</v>
      </c>
      <c r="C24" s="4">
        <v>1000</v>
      </c>
      <c r="D24" s="4" t="s">
        <v>3</v>
      </c>
      <c r="F24" s="4" t="str">
        <f t="shared" si="0"/>
        <v xml:space="preserve"> ricalcola</v>
      </c>
      <c r="G24" s="1">
        <f t="shared" si="2"/>
        <v>0.94</v>
      </c>
      <c r="I24" s="6" t="str">
        <f>IF(E20:E32="","buon lavoro",(COUNTIF(F20:F32,"bravo")))</f>
        <v>buon lavoro</v>
      </c>
    </row>
    <row r="25" spans="1:9" x14ac:dyDescent="0.4">
      <c r="A25" s="4">
        <v>0.2</v>
      </c>
      <c r="B25" s="9" t="s">
        <v>17</v>
      </c>
      <c r="C25" s="4">
        <v>10</v>
      </c>
      <c r="D25" s="4" t="s">
        <v>3</v>
      </c>
      <c r="F25" s="4" t="str">
        <f t="shared" si="0"/>
        <v xml:space="preserve"> ricalcola</v>
      </c>
      <c r="G25" s="1">
        <f t="shared" si="2"/>
        <v>0.02</v>
      </c>
      <c r="I25" s="6" t="str">
        <f>IF(E$20:E$32="","buon lavoro",IF(COUNTIF(F20:F32,"bravo")=13,"sei forte hai svolto tutti i calcoli in modo esatto",IF(COUNTIF(F20:F32,"bravo")&gt;11," sei forte nella divisione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">
      <c r="A26" s="4">
        <v>1.5</v>
      </c>
      <c r="B26" s="9" t="s">
        <v>17</v>
      </c>
      <c r="C26" s="4">
        <v>10</v>
      </c>
      <c r="D26" s="4" t="s">
        <v>3</v>
      </c>
      <c r="F26" s="4" t="str">
        <f t="shared" si="0"/>
        <v xml:space="preserve"> ricalcola</v>
      </c>
      <c r="G26" s="1">
        <f t="shared" si="2"/>
        <v>0.15</v>
      </c>
    </row>
    <row r="27" spans="1:9" x14ac:dyDescent="0.4">
      <c r="A27" s="4">
        <v>56.3</v>
      </c>
      <c r="B27" s="9" t="s">
        <v>17</v>
      </c>
      <c r="C27" s="4">
        <v>1000</v>
      </c>
      <c r="D27" s="4" t="s">
        <v>3</v>
      </c>
      <c r="F27" s="4" t="str">
        <f t="shared" si="0"/>
        <v xml:space="preserve"> ricalcola</v>
      </c>
      <c r="G27" s="1">
        <f t="shared" si="2"/>
        <v>5.6299999999999996E-2</v>
      </c>
    </row>
    <row r="28" spans="1:9" x14ac:dyDescent="0.4">
      <c r="A28" s="4">
        <v>29</v>
      </c>
      <c r="B28" s="9" t="s">
        <v>17</v>
      </c>
      <c r="C28" s="4">
        <v>10000</v>
      </c>
      <c r="D28" s="4" t="s">
        <v>3</v>
      </c>
      <c r="F28" s="4" t="str">
        <f t="shared" si="0"/>
        <v xml:space="preserve"> ricalcola</v>
      </c>
      <c r="G28" s="1">
        <f t="shared" si="2"/>
        <v>2.8999999999999998E-3</v>
      </c>
    </row>
    <row r="29" spans="1:9" x14ac:dyDescent="0.4">
      <c r="A29" s="4">
        <v>7.8</v>
      </c>
      <c r="B29" s="9" t="s">
        <v>17</v>
      </c>
      <c r="C29" s="4">
        <v>10</v>
      </c>
      <c r="D29" s="4" t="s">
        <v>3</v>
      </c>
      <c r="F29" s="4" t="str">
        <f t="shared" si="0"/>
        <v xml:space="preserve"> ricalcola</v>
      </c>
      <c r="G29" s="1">
        <f t="shared" si="2"/>
        <v>0.78</v>
      </c>
    </row>
    <row r="30" spans="1:9" x14ac:dyDescent="0.4">
      <c r="A30" s="4">
        <v>15</v>
      </c>
      <c r="B30" s="9" t="s">
        <v>17</v>
      </c>
      <c r="C30" s="4">
        <v>100</v>
      </c>
      <c r="D30" s="4" t="s">
        <v>3</v>
      </c>
      <c r="F30" s="4" t="str">
        <f t="shared" si="0"/>
        <v xml:space="preserve"> ricalcola</v>
      </c>
      <c r="G30" s="1">
        <f t="shared" si="2"/>
        <v>0.15</v>
      </c>
      <c r="I30" s="1" t="s">
        <v>5</v>
      </c>
    </row>
    <row r="31" spans="1:9" x14ac:dyDescent="0.4">
      <c r="A31" s="4">
        <v>0.7</v>
      </c>
      <c r="B31" s="9" t="s">
        <v>17</v>
      </c>
      <c r="C31" s="4">
        <v>10</v>
      </c>
      <c r="D31" s="4" t="s">
        <v>3</v>
      </c>
      <c r="F31" s="4" t="str">
        <f t="shared" si="0"/>
        <v xml:space="preserve"> ricalcola</v>
      </c>
      <c r="G31" s="1">
        <f t="shared" si="2"/>
        <v>6.9999999999999993E-2</v>
      </c>
    </row>
    <row r="32" spans="1:9" x14ac:dyDescent="0.4">
      <c r="A32" s="4">
        <v>0.21</v>
      </c>
      <c r="B32" s="9" t="s">
        <v>17</v>
      </c>
      <c r="C32" s="4">
        <v>100</v>
      </c>
      <c r="D32" s="4" t="s">
        <v>3</v>
      </c>
      <c r="F32" s="4" t="str">
        <f t="shared" si="0"/>
        <v xml:space="preserve"> ricalcola</v>
      </c>
      <c r="G32" s="1">
        <f t="shared" si="2"/>
        <v>2.0999999999999999E-3</v>
      </c>
    </row>
    <row r="37" spans="5:8" x14ac:dyDescent="0.4">
      <c r="E37" s="25" t="s">
        <v>7</v>
      </c>
      <c r="F37" s="27">
        <f>I11+I23</f>
        <v>0</v>
      </c>
      <c r="G37" s="22"/>
      <c r="H37" s="25" t="s">
        <v>8</v>
      </c>
    </row>
  </sheetData>
  <sheetProtection algorithmName="SHA-512" hashValue="eEnYKgBiba95YIxylhDJC2IvDAE3uorLx7qaHyhumFvoYzF5k6YmMwMznFagYZihsMMWmVqkrBFHzcK8pllgWw==" saltValue="HRgFvg+Dk4nUlB1IT5/hh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workbookViewId="0">
      <selection activeCell="E26" sqref="E26"/>
    </sheetView>
  </sheetViews>
  <sheetFormatPr defaultColWidth="8.88671875" defaultRowHeight="19.5" x14ac:dyDescent="0.4"/>
  <cols>
    <col min="1" max="1" width="35.6640625" style="1" bestFit="1" customWidth="1"/>
    <col min="2" max="2" width="2.6640625" style="1" customWidth="1"/>
    <col min="3" max="3" width="18.77734375" style="1" customWidth="1"/>
    <col min="4" max="4" width="8.88671875" style="1"/>
    <col min="5" max="5" width="10.6640625" style="1" bestFit="1" customWidth="1"/>
    <col min="6" max="6" width="13.6640625" style="1" bestFit="1" customWidth="1"/>
    <col min="7" max="7" width="15.5546875" style="1" bestFit="1" customWidth="1"/>
    <col min="8" max="8" width="8.88671875" style="1"/>
    <col min="9" max="9" width="11.33203125" style="1" bestFit="1" customWidth="1"/>
    <col min="10" max="10" width="11.33203125" style="1" customWidth="1"/>
    <col min="11" max="16384" width="8.88671875" style="1"/>
  </cols>
  <sheetData>
    <row r="1" spans="1:11" x14ac:dyDescent="0.4">
      <c r="A1" s="21" t="s">
        <v>18</v>
      </c>
      <c r="B1" s="4"/>
      <c r="C1" s="4"/>
    </row>
    <row r="2" spans="1:11" x14ac:dyDescent="0.4">
      <c r="A2" s="22"/>
      <c r="B2" s="4"/>
      <c r="C2" s="4"/>
      <c r="D2" s="4"/>
      <c r="E2" s="4"/>
      <c r="F2" s="4"/>
      <c r="G2" s="9" t="s">
        <v>19</v>
      </c>
    </row>
    <row r="3" spans="1:11" x14ac:dyDescent="0.4">
      <c r="A3" s="22"/>
      <c r="B3" s="4"/>
      <c r="C3" s="4"/>
      <c r="D3" s="9" t="b">
        <v>1</v>
      </c>
      <c r="E3" s="9" t="b">
        <v>0</v>
      </c>
      <c r="F3" s="9"/>
      <c r="G3" s="9" t="s">
        <v>20</v>
      </c>
    </row>
    <row r="4" spans="1:11" x14ac:dyDescent="0.4">
      <c r="A4" s="22" t="s">
        <v>21</v>
      </c>
      <c r="B4" s="4" t="s">
        <v>3</v>
      </c>
      <c r="C4" s="4" t="s">
        <v>22</v>
      </c>
      <c r="D4" s="12"/>
      <c r="F4" s="6" t="str">
        <f>IF(D4="vero","esatto","ripensaci")</f>
        <v>ripensaci</v>
      </c>
      <c r="H4" s="6" t="str">
        <f>IF(G4="commutativa","esatto", "ripensaci")</f>
        <v>ripensaci</v>
      </c>
    </row>
    <row r="5" spans="1:11" x14ac:dyDescent="0.4">
      <c r="A5" s="22"/>
      <c r="B5" s="4"/>
      <c r="C5" s="4"/>
      <c r="D5" s="12"/>
      <c r="H5" s="6"/>
    </row>
    <row r="6" spans="1:11" x14ac:dyDescent="0.4">
      <c r="A6" s="22"/>
      <c r="B6" s="4"/>
      <c r="C6" s="4"/>
      <c r="H6" s="6"/>
    </row>
    <row r="7" spans="1:11" x14ac:dyDescent="0.4">
      <c r="A7" s="23" t="s">
        <v>23</v>
      </c>
      <c r="B7" s="4" t="s">
        <v>3</v>
      </c>
      <c r="C7" s="4" t="s">
        <v>24</v>
      </c>
      <c r="D7" s="12"/>
      <c r="F7" s="6" t="str">
        <f>IF(D7="vero","esatto","ripensaci")</f>
        <v>ripensaci</v>
      </c>
      <c r="H7" s="6" t="str">
        <f>IF(G7="associativa","esatto", IF(G7="commutativa","hai fatto confusione","ripensaci"))</f>
        <v>ripensaci</v>
      </c>
    </row>
    <row r="8" spans="1:11" x14ac:dyDescent="0.4">
      <c r="A8" s="22"/>
      <c r="B8" s="4"/>
      <c r="C8" s="4"/>
      <c r="H8" s="6"/>
      <c r="J8" s="6">
        <f>(COUNTIF(H4:H16:F4:F16,"esatto"))</f>
        <v>0</v>
      </c>
      <c r="K8" s="4"/>
    </row>
    <row r="9" spans="1:11" x14ac:dyDescent="0.4">
      <c r="A9" s="22"/>
      <c r="B9" s="4"/>
      <c r="C9" s="4"/>
      <c r="H9" s="6"/>
      <c r="J9" s="6" t="s">
        <v>25</v>
      </c>
      <c r="K9" s="4"/>
    </row>
    <row r="10" spans="1:11" x14ac:dyDescent="0.4">
      <c r="A10" s="24" t="s">
        <v>32</v>
      </c>
      <c r="B10" s="4" t="s">
        <v>3</v>
      </c>
      <c r="C10" s="10" t="s">
        <v>33</v>
      </c>
      <c r="D10" s="12"/>
      <c r="F10" s="6" t="str">
        <f>IF(D10="vero","esatto","ripensaci")</f>
        <v>ripensaci</v>
      </c>
      <c r="H10" s="6" t="str">
        <f>IF(G10="distributiva","esatto", IF(G10="commutativa","hai fatto confusione","ripensaci"))</f>
        <v>ripensaci</v>
      </c>
      <c r="J10" s="11" t="str">
        <f>IF(G4:G13="","buon lavoro",IF(COUNTIF(H4:H13,"esatto")=4,"sei forte conosci le proprietà delle operazioni",IF(COUNTIF(H4:H13,"esatto")=3," sei abastanza bravo, ma devi curare i dettagli",IF(COUNTIF(H4:H13,"esatto")=2,"devi studiare le due proprietà che non conosci",IF(COUNTIF(H1:H4,"esatto")=1,"hai delle difficoltà","non hai la minima volgia di studiare;impegnati e controlla il tuo lavoro")))))</f>
        <v>buon lavoro</v>
      </c>
      <c r="K10" s="4"/>
    </row>
    <row r="11" spans="1:11" x14ac:dyDescent="0.4">
      <c r="A11" s="22"/>
      <c r="B11" s="4"/>
      <c r="C11" s="4"/>
      <c r="H11" s="6"/>
    </row>
    <row r="12" spans="1:11" x14ac:dyDescent="0.4">
      <c r="A12" s="22"/>
      <c r="B12" s="4"/>
      <c r="C12" s="4"/>
      <c r="H12" s="6"/>
    </row>
    <row r="13" spans="1:11" x14ac:dyDescent="0.4">
      <c r="A13" s="22" t="s">
        <v>26</v>
      </c>
      <c r="B13" s="4" t="s">
        <v>3</v>
      </c>
      <c r="C13" s="4" t="s">
        <v>34</v>
      </c>
      <c r="D13" s="12"/>
      <c r="F13" s="6" t="str">
        <f>IF(D13="vero","esatto","ripensaci")</f>
        <v>ripensaci</v>
      </c>
      <c r="H13" s="6" t="str">
        <f>IF(G13="invariantiva","esatto", IF(G13="associativa","hai fatto confusione","ripensaci"))</f>
        <v>ripensaci</v>
      </c>
    </row>
    <row r="14" spans="1:11" x14ac:dyDescent="0.4">
      <c r="A14" s="22"/>
    </row>
    <row r="15" spans="1:11" x14ac:dyDescent="0.4">
      <c r="A15" s="24"/>
      <c r="B15" s="12"/>
      <c r="C15" s="12"/>
    </row>
    <row r="16" spans="1:11" x14ac:dyDescent="0.4">
      <c r="A16" s="22" t="s">
        <v>35</v>
      </c>
      <c r="B16" s="22" t="s">
        <v>3</v>
      </c>
      <c r="C16" s="22" t="s">
        <v>36</v>
      </c>
      <c r="D16" s="12"/>
      <c r="F16" s="6" t="str">
        <f>IF(D16="vero","esatto","ripensaci")</f>
        <v>ripensaci</v>
      </c>
      <c r="H16" s="6" t="str">
        <f>IF(G16="invariantiva","esatto", IF(G16="associativa","hai fatto confusione","ripensaci"))</f>
        <v>ripensaci</v>
      </c>
    </row>
    <row r="17" spans="3:11" x14ac:dyDescent="0.4">
      <c r="F17" s="1" t="s">
        <v>5</v>
      </c>
    </row>
    <row r="19" spans="3:11" x14ac:dyDescent="0.4">
      <c r="K19" s="1" t="s">
        <v>5</v>
      </c>
    </row>
    <row r="21" spans="3:11" ht="20.25" thickBot="1" x14ac:dyDescent="0.45"/>
    <row r="22" spans="3:11" x14ac:dyDescent="0.4">
      <c r="C22" s="13"/>
      <c r="D22" s="14" t="s">
        <v>27</v>
      </c>
      <c r="E22" s="14" t="s">
        <v>28</v>
      </c>
      <c r="F22" s="14" t="s">
        <v>13</v>
      </c>
      <c r="G22" s="14" t="s">
        <v>16</v>
      </c>
      <c r="H22" s="14" t="s">
        <v>29</v>
      </c>
      <c r="I22" s="15" t="s">
        <v>30</v>
      </c>
    </row>
    <row r="23" spans="3:11" ht="20.25" thickBot="1" x14ac:dyDescent="0.45">
      <c r="C23" s="16" t="s">
        <v>31</v>
      </c>
      <c r="D23" s="20">
        <f>Addizione!$F$37</f>
        <v>0</v>
      </c>
      <c r="E23" s="20">
        <f>Sottrazione!$F$37</f>
        <v>0</v>
      </c>
      <c r="F23" s="20">
        <f>Moltiplicazione!$F$37</f>
        <v>0</v>
      </c>
      <c r="G23" s="20">
        <f>Divisione!$F$37</f>
        <v>0</v>
      </c>
      <c r="H23" s="20">
        <f>$J$8</f>
        <v>0</v>
      </c>
      <c r="I23" s="17">
        <f>SUM(D23:H23)</f>
        <v>0</v>
      </c>
    </row>
    <row r="27" spans="3:11" x14ac:dyDescent="0.4">
      <c r="D27" s="1" t="s">
        <v>5</v>
      </c>
    </row>
  </sheetData>
  <sheetProtection algorithmName="SHA-512" hashValue="SAj2NCKsRRpEvIKg0QKJFh5UgcnSC0uz8q8ROeo87qHIH1L+lbmg59BsmHJ0BcWBp+jPrCjFB3AngYxv1+5LfQ==" saltValue="3g0vRYLA8pmvF4HdDU+h7w==" spinCount="100000" sheet="1" objects="1" scenarios="1"/>
  <phoneticPr fontId="0" type="noConversion"/>
  <pageMargins left="0.75" right="0.75" top="1" bottom="1" header="0.5" footer="0.5"/>
  <pageSetup paperSize="9" orientation="portrait" verticalDpi="300" r:id="rId1"/>
  <headerFooter alignWithMargins="0"/>
  <ignoredErrors>
    <ignoredError sqref="H5:H6 J9:J10 H8:H12" unlockedFormula="1"/>
  </ignoredErrors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J16" sqref="J16"/>
    </sheetView>
  </sheetViews>
  <sheetFormatPr defaultRowHeight="15" x14ac:dyDescent="0.2"/>
  <sheetData/>
  <sheetProtection algorithmName="SHA-512" hashValue="OcHP2nYqXKyPS59dXdhGsqON9aHmsuqt5o0ovANO7eZdDtwxNlQjZMEFsU5Bj/pOd71G5ZlQuz1EkDpDyaHlKQ==" saltValue="N9M3zIa3sOuLwAbaO3SxxQ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Addizione</vt:lpstr>
      <vt:lpstr>Sottrazione</vt:lpstr>
      <vt:lpstr>Moltiplicazione</vt:lpstr>
      <vt:lpstr>Divisione</vt:lpstr>
      <vt:lpstr>Proprietà</vt:lpstr>
      <vt:lpstr>Foglio6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IstitutoElvetico</dc:creator>
  <cp:lastModifiedBy>Roberto Mazzetti</cp:lastModifiedBy>
  <dcterms:created xsi:type="dcterms:W3CDTF">2012-12-22T05:53:55Z</dcterms:created>
  <dcterms:modified xsi:type="dcterms:W3CDTF">2017-10-30T16:37:59Z</dcterms:modified>
</cp:coreProperties>
</file>