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Prima 19\Informatica\Prima A\"/>
    </mc:Choice>
  </mc:AlternateContent>
  <bookViews>
    <workbookView xWindow="0" yWindow="0" windowWidth="28800" windowHeight="12075" activeTab="3"/>
  </bookViews>
  <sheets>
    <sheet name="Altezza_Massa_Scarpe" sheetId="1" r:id="rId1"/>
    <sheet name="Altezza" sheetId="5" r:id="rId2"/>
    <sheet name="Massa" sheetId="3" r:id="rId3"/>
    <sheet name="Scarpe " sheetId="4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6" i="4" l="1"/>
  <c r="L3" i="4"/>
  <c r="B26" i="3"/>
  <c r="B25" i="3"/>
  <c r="B27" i="5" l="1"/>
  <c r="D2" i="4" l="1"/>
  <c r="E2" i="4" s="1"/>
  <c r="F2" i="4" s="1"/>
  <c r="D2" i="3"/>
  <c r="E2" i="3" s="1"/>
  <c r="F2" i="3" s="1"/>
  <c r="B26" i="5"/>
</calcChain>
</file>

<file path=xl/sharedStrings.xml><?xml version="1.0" encoding="utf-8"?>
<sst xmlns="http://schemas.openxmlformats.org/spreadsheetml/2006/main" count="43" uniqueCount="26">
  <si>
    <t>Altezza in cm</t>
  </si>
  <si>
    <t xml:space="preserve">Nr scarpe </t>
  </si>
  <si>
    <t>Massa</t>
  </si>
  <si>
    <t xml:space="preserve">Data di nascita </t>
  </si>
  <si>
    <t>Età anni</t>
  </si>
  <si>
    <t xml:space="preserve">Mesi </t>
  </si>
  <si>
    <t>Giorni</t>
  </si>
  <si>
    <t xml:space="preserve">   </t>
  </si>
  <si>
    <t xml:space="preserve">  </t>
  </si>
  <si>
    <t>Classi</t>
  </si>
  <si>
    <t>Frequenza</t>
  </si>
  <si>
    <t>[140-144]</t>
  </si>
  <si>
    <t>[145-149]</t>
  </si>
  <si>
    <t>[150-154]</t>
  </si>
  <si>
    <t>[155-159]</t>
  </si>
  <si>
    <t>Altezza totale</t>
  </si>
  <si>
    <t>Media</t>
  </si>
  <si>
    <t>[30-34]</t>
  </si>
  <si>
    <t>[35-39]</t>
  </si>
  <si>
    <t>[40-44]</t>
  </si>
  <si>
    <t>[45-49]</t>
  </si>
  <si>
    <t>Massa Media</t>
  </si>
  <si>
    <t>Massa totale</t>
  </si>
  <si>
    <t>[30-33]</t>
  </si>
  <si>
    <t>[34-37]</t>
  </si>
  <si>
    <t>[38-41]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</si>
</sst>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2"/>
      <color theme="1"/>
      <name val="Comic Sans MS"/>
      <family val="2"/>
    </font>
    <font>
      <b/>
      <sz val="12"/>
      <color theme="1"/>
      <name val="Comic Sans MS"/>
      <family val="4"/>
    </font>
    <font>
      <sz val="12"/>
      <color rgb="FFFF0000"/>
      <name val="Comic Sans MS"/>
      <family val="2"/>
    </font>
    <font>
      <sz val="12"/>
      <color rgb="FF00B0F0"/>
      <name val="Comic Sans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 vertical="center"/>
    </xf>
    <xf numFmtId="1" fontId="2" fillId="0" borderId="0" xfId="0" applyNumberFormat="1" applyFont="1"/>
    <xf numFmtId="0" fontId="3" fillId="0" borderId="0" xfId="0" applyFont="1"/>
    <xf numFmtId="164" fontId="0" fillId="0" borderId="0" xfId="0" applyNumberForma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315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>
                <a:solidFill>
                  <a:srgbClr val="FF0000"/>
                </a:solidFill>
                <a:latin typeface="Antique Olive" panose="020B0603020204030204" pitchFamily="34" charset="0"/>
              </a:rPr>
              <a:t>Altezza Prima Media A</a:t>
            </a:r>
          </a:p>
        </c:rich>
      </c:tx>
      <c:layout/>
      <c:overlay val="0"/>
      <c:spPr>
        <a:solidFill>
          <a:srgbClr val="FFFF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>
        <c:manualLayout>
          <c:layoutTarget val="inner"/>
          <c:xMode val="edge"/>
          <c:yMode val="edge"/>
          <c:x val="3.9018641674833744E-2"/>
          <c:y val="0.16128602641200279"/>
          <c:w val="0.92807008934146207"/>
          <c:h val="0.7665252987975722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315D9"/>
              </a:solidFill>
              <a:ln>
                <a:noFill/>
              </a:ln>
              <a:effectLst/>
            </c:spPr>
          </c:dPt>
          <c:cat>
            <c:strRef>
              <c:f>Altezza!$E$2:$H$2</c:f>
              <c:strCache>
                <c:ptCount val="4"/>
                <c:pt idx="0">
                  <c:v>[140-144]</c:v>
                </c:pt>
                <c:pt idx="1">
                  <c:v>[145-149]</c:v>
                </c:pt>
                <c:pt idx="2">
                  <c:v>[150-154]</c:v>
                </c:pt>
                <c:pt idx="3">
                  <c:v>[155-159]</c:v>
                </c:pt>
              </c:strCache>
            </c:strRef>
          </c:cat>
          <c:val>
            <c:numRef>
              <c:f>Altezza!$E$3:$H$3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14</c:v>
                </c:pt>
                <c:pt idx="3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3540000"/>
        <c:axId val="203539608"/>
      </c:barChart>
      <c:catAx>
        <c:axId val="20354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Antique Olive" panose="020B0603020204030204" pitchFamily="34" charset="0"/>
                <a:ea typeface="+mn-ea"/>
                <a:cs typeface="+mn-cs"/>
              </a:defRPr>
            </a:pPr>
            <a:endParaRPr lang="it-CH"/>
          </a:p>
        </c:txPr>
        <c:crossAx val="203539608"/>
        <c:crosses val="autoZero"/>
        <c:auto val="1"/>
        <c:lblAlgn val="ctr"/>
        <c:lblOffset val="100"/>
        <c:noMultiLvlLbl val="0"/>
      </c:catAx>
      <c:valAx>
        <c:axId val="203539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03540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/>
              <a:t>Massa</a:t>
            </a:r>
            <a:r>
              <a:rPr lang="it-CH" baseline="0"/>
              <a:t> Prima A</a:t>
            </a:r>
            <a:endParaRPr lang="it-CH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>
        <c:manualLayout>
          <c:layoutTarget val="inner"/>
          <c:xMode val="edge"/>
          <c:yMode val="edge"/>
          <c:x val="8.0469816272965886E-2"/>
          <c:y val="0.19486111111111112"/>
          <c:w val="0.90286351706036749"/>
          <c:h val="0.720887649460484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315D9"/>
              </a:solidFill>
              <a:ln>
                <a:noFill/>
              </a:ln>
              <a:effectLst/>
            </c:spPr>
          </c:dPt>
          <c:cat>
            <c:strRef>
              <c:f>Massa!$J$2:$M$2</c:f>
              <c:strCache>
                <c:ptCount val="4"/>
                <c:pt idx="0">
                  <c:v>[30-34]</c:v>
                </c:pt>
                <c:pt idx="1">
                  <c:v>[35-39]</c:v>
                </c:pt>
                <c:pt idx="2">
                  <c:v>[40-44]</c:v>
                </c:pt>
                <c:pt idx="3">
                  <c:v>[45-49]</c:v>
                </c:pt>
              </c:strCache>
            </c:strRef>
          </c:cat>
          <c:val>
            <c:numRef>
              <c:f>Massa!$J$3:$M$3</c:f>
              <c:numCache>
                <c:formatCode>General</c:formatCode>
                <c:ptCount val="4"/>
                <c:pt idx="0">
                  <c:v>2</c:v>
                </c:pt>
                <c:pt idx="1">
                  <c:v>13</c:v>
                </c:pt>
                <c:pt idx="2">
                  <c:v>6</c:v>
                </c:pt>
                <c:pt idx="3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3882168"/>
        <c:axId val="203881776"/>
      </c:barChart>
      <c:catAx>
        <c:axId val="20388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03881776"/>
        <c:crosses val="autoZero"/>
        <c:auto val="1"/>
        <c:lblAlgn val="ctr"/>
        <c:lblOffset val="100"/>
        <c:noMultiLvlLbl val="0"/>
      </c:catAx>
      <c:valAx>
        <c:axId val="203881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03882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 b="1">
                <a:solidFill>
                  <a:srgbClr val="FF0000"/>
                </a:solidFill>
              </a:rPr>
              <a:t>Il nr di scarpe</a:t>
            </a:r>
            <a:r>
              <a:rPr lang="it-CH" b="1" baseline="0">
                <a:solidFill>
                  <a:srgbClr val="FF0000"/>
                </a:solidFill>
              </a:rPr>
              <a:t> di Prima A</a:t>
            </a:r>
            <a:endParaRPr lang="it-CH" b="1">
              <a:solidFill>
                <a:srgbClr val="FF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'Scarpe '!$I$2:$K$2</c:f>
              <c:strCache>
                <c:ptCount val="3"/>
                <c:pt idx="0">
                  <c:v>[30-34]</c:v>
                </c:pt>
                <c:pt idx="1">
                  <c:v>[35-39]</c:v>
                </c:pt>
                <c:pt idx="2">
                  <c:v>[40-44]</c:v>
                </c:pt>
              </c:strCache>
            </c:strRef>
          </c:cat>
          <c:val>
            <c:numRef>
              <c:f>'Scarpe '!$I$3:$K$3</c:f>
              <c:numCache>
                <c:formatCode>General</c:formatCode>
                <c:ptCount val="3"/>
                <c:pt idx="0">
                  <c:v>1</c:v>
                </c:pt>
                <c:pt idx="1">
                  <c:v>19</c:v>
                </c:pt>
                <c:pt idx="2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3879032"/>
        <c:axId val="208935576"/>
      </c:barChart>
      <c:catAx>
        <c:axId val="203879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08935576"/>
        <c:crosses val="autoZero"/>
        <c:auto val="1"/>
        <c:lblAlgn val="ctr"/>
        <c:lblOffset val="100"/>
        <c:noMultiLvlLbl val="0"/>
      </c:catAx>
      <c:valAx>
        <c:axId val="208935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03879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'Scarpe '!$I$5:$K$5</c:f>
              <c:strCache>
                <c:ptCount val="3"/>
                <c:pt idx="0">
                  <c:v>[30-33]</c:v>
                </c:pt>
                <c:pt idx="1">
                  <c:v>[34-37]</c:v>
                </c:pt>
                <c:pt idx="2">
                  <c:v>[38-41]</c:v>
                </c:pt>
              </c:strCache>
            </c:strRef>
          </c:cat>
          <c:val>
            <c:numRef>
              <c:f>'Scarpe '!$I$6:$K$6</c:f>
              <c:numCache>
                <c:formatCode>General</c:formatCode>
                <c:ptCount val="3"/>
                <c:pt idx="0">
                  <c:v>1</c:v>
                </c:pt>
                <c:pt idx="1">
                  <c:v>10</c:v>
                </c:pt>
                <c:pt idx="2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386304"/>
        <c:axId val="172388656"/>
      </c:barChart>
      <c:catAx>
        <c:axId val="172386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172388656"/>
        <c:crosses val="autoZero"/>
        <c:auto val="1"/>
        <c:lblAlgn val="ctr"/>
        <c:lblOffset val="100"/>
        <c:noMultiLvlLbl val="0"/>
      </c:catAx>
      <c:valAx>
        <c:axId val="172388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172386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657490</xdr:colOff>
      <xdr:row>6</xdr:row>
      <xdr:rowOff>239188</xdr:rowOff>
    </xdr:from>
    <xdr:to>
      <xdr:col>9</xdr:col>
      <xdr:colOff>592792</xdr:colOff>
      <xdr:row>20</xdr:row>
      <xdr:rowOff>143434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183173</xdr:colOff>
      <xdr:row>4</xdr:row>
      <xdr:rowOff>68140</xdr:rowOff>
    </xdr:from>
    <xdr:to>
      <xdr:col>12</xdr:col>
      <xdr:colOff>578827</xdr:colOff>
      <xdr:row>15</xdr:row>
      <xdr:rowOff>71071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349249</xdr:colOff>
      <xdr:row>3</xdr:row>
      <xdr:rowOff>157691</xdr:rowOff>
    </xdr:from>
    <xdr:to>
      <xdr:col>12</xdr:col>
      <xdr:colOff>740832</xdr:colOff>
      <xdr:row>14</xdr:row>
      <xdr:rowOff>223308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338667</xdr:colOff>
      <xdr:row>4</xdr:row>
      <xdr:rowOff>136523</xdr:rowOff>
    </xdr:from>
    <xdr:to>
      <xdr:col>18</xdr:col>
      <xdr:colOff>730250</xdr:colOff>
      <xdr:row>15</xdr:row>
      <xdr:rowOff>202140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="90" zoomScaleNormal="90" workbookViewId="0">
      <selection activeCell="E14" sqref="E14"/>
    </sheetView>
  </sheetViews>
  <sheetFormatPr defaultRowHeight="19.5" x14ac:dyDescent="0.4"/>
  <cols>
    <col min="1" max="1" width="2.8984375" bestFit="1" customWidth="1"/>
    <col min="2" max="2" width="10.69921875" style="5" bestFit="1" customWidth="1"/>
    <col min="3" max="3" width="8.796875" style="5"/>
    <col min="4" max="4" width="9.8984375" style="5" customWidth="1"/>
    <col min="5" max="5" width="12.09765625" customWidth="1"/>
    <col min="6" max="6" width="9.3984375" customWidth="1"/>
    <col min="7" max="9" width="8.796875" customWidth="1"/>
  </cols>
  <sheetData>
    <row r="1" spans="1:12" x14ac:dyDescent="0.4">
      <c r="B1" s="1" t="s">
        <v>0</v>
      </c>
      <c r="C1" s="1" t="s">
        <v>1</v>
      </c>
      <c r="D1" s="1" t="s">
        <v>2</v>
      </c>
    </row>
    <row r="2" spans="1:12" x14ac:dyDescent="0.4">
      <c r="A2">
        <v>1</v>
      </c>
      <c r="B2" s="2">
        <v>150</v>
      </c>
      <c r="C2" s="2">
        <v>36</v>
      </c>
      <c r="D2" s="2">
        <v>36</v>
      </c>
      <c r="E2" s="3"/>
      <c r="F2" s="4"/>
    </row>
    <row r="3" spans="1:12" x14ac:dyDescent="0.4">
      <c r="A3">
        <v>2</v>
      </c>
      <c r="B3" s="2">
        <v>158</v>
      </c>
      <c r="C3" s="2">
        <v>41</v>
      </c>
      <c r="D3" s="2">
        <v>42</v>
      </c>
    </row>
    <row r="4" spans="1:12" x14ac:dyDescent="0.4">
      <c r="A4">
        <v>3</v>
      </c>
      <c r="B4" s="2">
        <v>156</v>
      </c>
      <c r="C4" s="2">
        <v>40</v>
      </c>
      <c r="D4" s="2">
        <v>38</v>
      </c>
    </row>
    <row r="5" spans="1:12" x14ac:dyDescent="0.4">
      <c r="A5">
        <v>4</v>
      </c>
      <c r="B5" s="2">
        <v>150</v>
      </c>
      <c r="C5" s="2">
        <v>40</v>
      </c>
      <c r="D5" s="2">
        <v>36</v>
      </c>
    </row>
    <row r="6" spans="1:12" x14ac:dyDescent="0.4">
      <c r="A6">
        <v>5</v>
      </c>
      <c r="B6" s="2">
        <v>151</v>
      </c>
      <c r="C6" s="2">
        <v>36</v>
      </c>
      <c r="D6" s="2">
        <v>36</v>
      </c>
      <c r="L6" t="s">
        <v>7</v>
      </c>
    </row>
    <row r="7" spans="1:12" x14ac:dyDescent="0.4">
      <c r="A7">
        <v>6</v>
      </c>
      <c r="B7" s="2">
        <v>142</v>
      </c>
      <c r="C7" s="2">
        <v>37</v>
      </c>
      <c r="D7" s="2">
        <v>30</v>
      </c>
    </row>
    <row r="8" spans="1:12" x14ac:dyDescent="0.4">
      <c r="A8">
        <v>7</v>
      </c>
      <c r="B8" s="2">
        <v>153</v>
      </c>
      <c r="C8" s="2">
        <v>39</v>
      </c>
      <c r="D8" s="2">
        <v>39</v>
      </c>
    </row>
    <row r="9" spans="1:12" x14ac:dyDescent="0.4">
      <c r="A9">
        <v>8</v>
      </c>
      <c r="B9" s="2">
        <v>145</v>
      </c>
      <c r="C9" s="2">
        <v>37</v>
      </c>
      <c r="D9" s="2">
        <v>36</v>
      </c>
    </row>
    <row r="10" spans="1:12" x14ac:dyDescent="0.4">
      <c r="A10">
        <v>9</v>
      </c>
      <c r="B10" s="2">
        <v>150</v>
      </c>
      <c r="C10" s="2">
        <v>37</v>
      </c>
      <c r="D10" s="2">
        <v>40</v>
      </c>
      <c r="L10" t="s">
        <v>8</v>
      </c>
    </row>
    <row r="11" spans="1:12" x14ac:dyDescent="0.4">
      <c r="A11">
        <v>10</v>
      </c>
      <c r="B11" s="2">
        <v>155</v>
      </c>
      <c r="C11" s="2">
        <v>38</v>
      </c>
      <c r="D11" s="2">
        <v>46</v>
      </c>
    </row>
    <row r="12" spans="1:12" x14ac:dyDescent="0.4">
      <c r="A12">
        <v>11</v>
      </c>
      <c r="B12" s="2">
        <v>142</v>
      </c>
      <c r="C12" s="2">
        <v>37</v>
      </c>
      <c r="D12" s="2">
        <v>43</v>
      </c>
    </row>
    <row r="13" spans="1:12" x14ac:dyDescent="0.4">
      <c r="A13">
        <v>12</v>
      </c>
      <c r="B13" s="2">
        <v>150</v>
      </c>
      <c r="C13" s="2">
        <v>33</v>
      </c>
      <c r="D13" s="2">
        <v>36</v>
      </c>
    </row>
    <row r="14" spans="1:12" x14ac:dyDescent="0.4">
      <c r="A14">
        <v>13</v>
      </c>
      <c r="B14" s="2">
        <v>153</v>
      </c>
      <c r="C14" s="2">
        <v>37</v>
      </c>
      <c r="D14" s="2">
        <v>37</v>
      </c>
    </row>
    <row r="15" spans="1:12" x14ac:dyDescent="0.4">
      <c r="A15">
        <v>14</v>
      </c>
      <c r="B15" s="2">
        <v>150</v>
      </c>
      <c r="C15" s="2">
        <v>38</v>
      </c>
      <c r="D15" s="2">
        <v>39</v>
      </c>
    </row>
    <row r="16" spans="1:12" x14ac:dyDescent="0.4">
      <c r="A16">
        <v>15</v>
      </c>
      <c r="B16" s="2">
        <v>154</v>
      </c>
      <c r="C16" s="2">
        <v>39</v>
      </c>
      <c r="D16" s="2">
        <v>42</v>
      </c>
    </row>
    <row r="17" spans="1:4" x14ac:dyDescent="0.4">
      <c r="A17">
        <v>16</v>
      </c>
      <c r="B17" s="2">
        <v>147</v>
      </c>
      <c r="C17" s="2">
        <v>38</v>
      </c>
      <c r="D17" s="2">
        <v>38</v>
      </c>
    </row>
    <row r="18" spans="1:4" x14ac:dyDescent="0.4">
      <c r="A18">
        <v>17</v>
      </c>
      <c r="B18" s="2">
        <v>150</v>
      </c>
      <c r="C18" s="2">
        <v>38</v>
      </c>
      <c r="D18" s="2">
        <v>39</v>
      </c>
    </row>
    <row r="19" spans="1:4" x14ac:dyDescent="0.4">
      <c r="A19">
        <v>18</v>
      </c>
      <c r="B19" s="2">
        <v>150</v>
      </c>
      <c r="C19" s="2">
        <v>38</v>
      </c>
      <c r="D19" s="2">
        <v>37</v>
      </c>
    </row>
    <row r="20" spans="1:4" x14ac:dyDescent="0.4">
      <c r="A20">
        <v>19</v>
      </c>
      <c r="B20" s="2">
        <v>152</v>
      </c>
      <c r="C20" s="2">
        <v>37</v>
      </c>
      <c r="D20" s="2">
        <v>42</v>
      </c>
    </row>
    <row r="21" spans="1:4" x14ac:dyDescent="0.4">
      <c r="A21">
        <v>20</v>
      </c>
      <c r="B21" s="2">
        <v>156</v>
      </c>
      <c r="C21" s="2">
        <v>37</v>
      </c>
      <c r="D21" s="2">
        <v>40</v>
      </c>
    </row>
    <row r="22" spans="1:4" x14ac:dyDescent="0.4">
      <c r="A22">
        <v>21</v>
      </c>
      <c r="B22" s="2">
        <v>151</v>
      </c>
      <c r="C22" s="2">
        <v>39</v>
      </c>
      <c r="D22" s="2">
        <v>45</v>
      </c>
    </row>
    <row r="23" spans="1:4" x14ac:dyDescent="0.4">
      <c r="A23">
        <v>22</v>
      </c>
      <c r="B23" s="2">
        <v>151</v>
      </c>
      <c r="C23" s="2">
        <v>37</v>
      </c>
      <c r="D23" s="2">
        <v>37</v>
      </c>
    </row>
    <row r="24" spans="1:4" x14ac:dyDescent="0.4">
      <c r="A24">
        <v>23</v>
      </c>
      <c r="B24" s="2">
        <v>148</v>
      </c>
      <c r="C24" s="2">
        <v>39</v>
      </c>
      <c r="D24" s="2">
        <v>34</v>
      </c>
    </row>
  </sheetData>
  <sheetProtection algorithmName="SHA-512" hashValue="nzsPI5U7JeAMB184hfzX4STrhYMDYMVMhuiapPKozSf29N59UL7b4/A7Dey/f6N4NzZwaFKbMHyFjalHBiFYwQ==" saltValue="mtjwMAH3s+nFzC+QQMt1Rw==" spinCount="100000" sheet="1" objects="1" scenarios="1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7" zoomScaleNormal="100" workbookViewId="0">
      <selection activeCell="K15" sqref="K15"/>
    </sheetView>
  </sheetViews>
  <sheetFormatPr defaultRowHeight="19.5" x14ac:dyDescent="0.4"/>
  <cols>
    <col min="1" max="1" width="2.8984375" bestFit="1" customWidth="1"/>
    <col min="2" max="2" width="11" style="5" customWidth="1"/>
    <col min="3" max="3" width="12.09765625" customWidth="1"/>
    <col min="4" max="4" width="9.3984375" customWidth="1"/>
    <col min="5" max="7" width="8.796875" customWidth="1"/>
  </cols>
  <sheetData>
    <row r="1" spans="1:10" x14ac:dyDescent="0.4">
      <c r="B1" s="1" t="s">
        <v>0</v>
      </c>
    </row>
    <row r="2" spans="1:10" x14ac:dyDescent="0.4">
      <c r="A2">
        <v>1</v>
      </c>
      <c r="B2" s="2">
        <v>142</v>
      </c>
      <c r="C2" s="3"/>
      <c r="D2" s="6" t="s">
        <v>9</v>
      </c>
      <c r="E2" s="5" t="s">
        <v>11</v>
      </c>
      <c r="F2" s="5" t="s">
        <v>12</v>
      </c>
      <c r="G2" s="5" t="s">
        <v>13</v>
      </c>
      <c r="H2" s="5" t="s">
        <v>14</v>
      </c>
    </row>
    <row r="3" spans="1:10" x14ac:dyDescent="0.4">
      <c r="A3">
        <v>2</v>
      </c>
      <c r="B3" s="2">
        <v>142</v>
      </c>
      <c r="D3" s="7" t="s">
        <v>10</v>
      </c>
      <c r="E3" s="5">
        <v>2</v>
      </c>
      <c r="F3" s="5">
        <v>3</v>
      </c>
      <c r="G3" s="5">
        <v>14</v>
      </c>
      <c r="H3" s="5">
        <v>4</v>
      </c>
    </row>
    <row r="4" spans="1:10" x14ac:dyDescent="0.4">
      <c r="A4">
        <v>3</v>
      </c>
      <c r="B4" s="2">
        <v>145</v>
      </c>
    </row>
    <row r="5" spans="1:10" x14ac:dyDescent="0.4">
      <c r="A5">
        <v>4</v>
      </c>
      <c r="B5" s="2">
        <v>147</v>
      </c>
    </row>
    <row r="6" spans="1:10" x14ac:dyDescent="0.4">
      <c r="A6">
        <v>5</v>
      </c>
      <c r="B6" s="2">
        <v>148</v>
      </c>
      <c r="J6" t="s">
        <v>7</v>
      </c>
    </row>
    <row r="7" spans="1:10" x14ac:dyDescent="0.4">
      <c r="A7">
        <v>6</v>
      </c>
      <c r="B7" s="2">
        <v>150</v>
      </c>
    </row>
    <row r="8" spans="1:10" x14ac:dyDescent="0.4">
      <c r="A8">
        <v>7</v>
      </c>
      <c r="B8" s="2">
        <v>150</v>
      </c>
    </row>
    <row r="9" spans="1:10" x14ac:dyDescent="0.4">
      <c r="A9">
        <v>8</v>
      </c>
      <c r="B9" s="2">
        <v>150</v>
      </c>
    </row>
    <row r="10" spans="1:10" x14ac:dyDescent="0.4">
      <c r="A10">
        <v>9</v>
      </c>
      <c r="B10" s="2">
        <v>150</v>
      </c>
      <c r="J10" t="s">
        <v>8</v>
      </c>
    </row>
    <row r="11" spans="1:10" x14ac:dyDescent="0.4">
      <c r="A11">
        <v>10</v>
      </c>
      <c r="B11" s="2">
        <v>150</v>
      </c>
    </row>
    <row r="12" spans="1:10" x14ac:dyDescent="0.4">
      <c r="A12">
        <v>11</v>
      </c>
      <c r="B12" s="2">
        <v>150</v>
      </c>
    </row>
    <row r="13" spans="1:10" x14ac:dyDescent="0.4">
      <c r="A13">
        <v>12</v>
      </c>
      <c r="B13" s="2">
        <v>150</v>
      </c>
    </row>
    <row r="14" spans="1:10" x14ac:dyDescent="0.4">
      <c r="A14">
        <v>13</v>
      </c>
      <c r="B14" s="2">
        <v>151</v>
      </c>
    </row>
    <row r="15" spans="1:10" x14ac:dyDescent="0.4">
      <c r="A15">
        <v>14</v>
      </c>
      <c r="B15" s="2">
        <v>151</v>
      </c>
    </row>
    <row r="16" spans="1:10" x14ac:dyDescent="0.4">
      <c r="A16">
        <v>15</v>
      </c>
      <c r="B16" s="2">
        <v>151</v>
      </c>
    </row>
    <row r="17" spans="1:3" x14ac:dyDescent="0.4">
      <c r="A17">
        <v>16</v>
      </c>
      <c r="B17" s="2">
        <v>152</v>
      </c>
    </row>
    <row r="18" spans="1:3" x14ac:dyDescent="0.4">
      <c r="A18">
        <v>17</v>
      </c>
      <c r="B18" s="2">
        <v>153</v>
      </c>
    </row>
    <row r="19" spans="1:3" x14ac:dyDescent="0.4">
      <c r="A19">
        <v>18</v>
      </c>
      <c r="B19" s="2">
        <v>153</v>
      </c>
    </row>
    <row r="20" spans="1:3" x14ac:dyDescent="0.4">
      <c r="A20">
        <v>19</v>
      </c>
      <c r="B20" s="2">
        <v>154</v>
      </c>
    </row>
    <row r="21" spans="1:3" x14ac:dyDescent="0.4">
      <c r="A21">
        <v>20</v>
      </c>
      <c r="B21" s="2">
        <v>155</v>
      </c>
    </row>
    <row r="22" spans="1:3" x14ac:dyDescent="0.4">
      <c r="A22">
        <v>21</v>
      </c>
      <c r="B22" s="2">
        <v>156</v>
      </c>
    </row>
    <row r="23" spans="1:3" x14ac:dyDescent="0.4">
      <c r="A23">
        <v>22</v>
      </c>
      <c r="B23" s="2">
        <v>156</v>
      </c>
    </row>
    <row r="24" spans="1:3" x14ac:dyDescent="0.4">
      <c r="A24">
        <v>23</v>
      </c>
      <c r="B24" s="2">
        <v>158</v>
      </c>
    </row>
    <row r="26" spans="1:3" x14ac:dyDescent="0.4">
      <c r="B26" s="5">
        <f>SUM(B2:B25)</f>
        <v>3464</v>
      </c>
      <c r="C26" t="s">
        <v>15</v>
      </c>
    </row>
    <row r="27" spans="1:3" x14ac:dyDescent="0.4">
      <c r="B27" s="8">
        <f>AVERAGE(B2:B24)</f>
        <v>150.60869565217391</v>
      </c>
      <c r="C27" t="s">
        <v>16</v>
      </c>
    </row>
  </sheetData>
  <sortState ref="B2:B24">
    <sortCondition ref="B2"/>
  </sortState>
  <pageMargins left="0.7" right="0.7" top="0.75" bottom="0.75" header="0.3" footer="0.3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H27" sqref="H27"/>
    </sheetView>
  </sheetViews>
  <sheetFormatPr defaultRowHeight="19.5" x14ac:dyDescent="0.4"/>
  <cols>
    <col min="1" max="1" width="2.8984375" bestFit="1" customWidth="1"/>
    <col min="2" max="2" width="8.796875" style="5"/>
    <col min="3" max="3" width="12.09765625" hidden="1" customWidth="1"/>
    <col min="4" max="4" width="9.3984375" hidden="1" customWidth="1"/>
    <col min="5" max="7" width="0" hidden="1" customWidth="1"/>
    <col min="8" max="8" width="10.3984375" bestFit="1" customWidth="1"/>
  </cols>
  <sheetData>
    <row r="1" spans="1:13" x14ac:dyDescent="0.4">
      <c r="B1" s="1" t="s">
        <v>2</v>
      </c>
      <c r="C1" t="s">
        <v>3</v>
      </c>
      <c r="D1" t="s">
        <v>4</v>
      </c>
      <c r="E1" t="s">
        <v>5</v>
      </c>
      <c r="F1" t="s">
        <v>6</v>
      </c>
    </row>
    <row r="2" spans="1:13" x14ac:dyDescent="0.4">
      <c r="A2">
        <v>1</v>
      </c>
      <c r="B2" s="2">
        <v>30</v>
      </c>
      <c r="C2" s="3">
        <v>20311</v>
      </c>
      <c r="D2" s="4">
        <f ca="1">YEARFRAC(C2,TODAY())</f>
        <v>63.361111111111114</v>
      </c>
      <c r="E2">
        <f ca="1">(D2-INT(D2))*12</f>
        <v>4.3333333333333712</v>
      </c>
      <c r="F2">
        <f ca="1">(E2-INT(E2))*30</f>
        <v>10.000000000001137</v>
      </c>
      <c r="I2" t="s">
        <v>9</v>
      </c>
      <c r="J2" s="5" t="s">
        <v>17</v>
      </c>
      <c r="K2" s="5" t="s">
        <v>18</v>
      </c>
      <c r="L2" s="5" t="s">
        <v>19</v>
      </c>
      <c r="M2" s="5" t="s">
        <v>20</v>
      </c>
    </row>
    <row r="3" spans="1:13" x14ac:dyDescent="0.4">
      <c r="A3">
        <v>2</v>
      </c>
      <c r="B3" s="2">
        <v>34</v>
      </c>
      <c r="I3" t="s">
        <v>10</v>
      </c>
      <c r="J3" s="5">
        <v>2</v>
      </c>
      <c r="K3" s="5">
        <v>13</v>
      </c>
      <c r="L3" s="5">
        <v>6</v>
      </c>
      <c r="M3" s="5">
        <v>2</v>
      </c>
    </row>
    <row r="4" spans="1:13" x14ac:dyDescent="0.4">
      <c r="A4">
        <v>3</v>
      </c>
      <c r="B4" s="2">
        <v>36</v>
      </c>
    </row>
    <row r="5" spans="1:13" x14ac:dyDescent="0.4">
      <c r="A5">
        <v>4</v>
      </c>
      <c r="B5" s="2">
        <v>36</v>
      </c>
    </row>
    <row r="6" spans="1:13" x14ac:dyDescent="0.4">
      <c r="A6">
        <v>5</v>
      </c>
      <c r="B6" s="2">
        <v>36</v>
      </c>
      <c r="J6" t="s">
        <v>7</v>
      </c>
    </row>
    <row r="7" spans="1:13" x14ac:dyDescent="0.4">
      <c r="A7">
        <v>6</v>
      </c>
      <c r="B7" s="2">
        <v>36</v>
      </c>
    </row>
    <row r="8" spans="1:13" x14ac:dyDescent="0.4">
      <c r="A8">
        <v>7</v>
      </c>
      <c r="B8" s="2">
        <v>36</v>
      </c>
    </row>
    <row r="9" spans="1:13" x14ac:dyDescent="0.4">
      <c r="A9">
        <v>8</v>
      </c>
      <c r="B9" s="2">
        <v>37</v>
      </c>
    </row>
    <row r="10" spans="1:13" x14ac:dyDescent="0.4">
      <c r="A10">
        <v>9</v>
      </c>
      <c r="B10" s="2">
        <v>37</v>
      </c>
      <c r="J10" t="s">
        <v>8</v>
      </c>
    </row>
    <row r="11" spans="1:13" x14ac:dyDescent="0.4">
      <c r="A11">
        <v>10</v>
      </c>
      <c r="B11" s="2">
        <v>37</v>
      </c>
    </row>
    <row r="12" spans="1:13" x14ac:dyDescent="0.4">
      <c r="A12">
        <v>11</v>
      </c>
      <c r="B12" s="2">
        <v>38</v>
      </c>
    </row>
    <row r="13" spans="1:13" x14ac:dyDescent="0.4">
      <c r="A13">
        <v>12</v>
      </c>
      <c r="B13" s="2">
        <v>38</v>
      </c>
    </row>
    <row r="14" spans="1:13" x14ac:dyDescent="0.4">
      <c r="A14">
        <v>13</v>
      </c>
      <c r="B14" s="2">
        <v>39</v>
      </c>
    </row>
    <row r="15" spans="1:13" x14ac:dyDescent="0.4">
      <c r="A15">
        <v>14</v>
      </c>
      <c r="B15" s="2">
        <v>39</v>
      </c>
    </row>
    <row r="16" spans="1:13" x14ac:dyDescent="0.4">
      <c r="A16">
        <v>15</v>
      </c>
      <c r="B16" s="2">
        <v>39</v>
      </c>
    </row>
    <row r="17" spans="1:8" x14ac:dyDescent="0.4">
      <c r="A17">
        <v>16</v>
      </c>
      <c r="B17" s="2">
        <v>40</v>
      </c>
    </row>
    <row r="18" spans="1:8" x14ac:dyDescent="0.4">
      <c r="A18">
        <v>17</v>
      </c>
      <c r="B18" s="2">
        <v>40</v>
      </c>
    </row>
    <row r="19" spans="1:8" x14ac:dyDescent="0.4">
      <c r="A19">
        <v>18</v>
      </c>
      <c r="B19" s="2">
        <v>42</v>
      </c>
    </row>
    <row r="20" spans="1:8" x14ac:dyDescent="0.4">
      <c r="A20">
        <v>19</v>
      </c>
      <c r="B20" s="2">
        <v>42</v>
      </c>
    </row>
    <row r="21" spans="1:8" x14ac:dyDescent="0.4">
      <c r="A21">
        <v>20</v>
      </c>
      <c r="B21" s="2">
        <v>42</v>
      </c>
    </row>
    <row r="22" spans="1:8" x14ac:dyDescent="0.4">
      <c r="A22">
        <v>21</v>
      </c>
      <c r="B22" s="2">
        <v>43</v>
      </c>
    </row>
    <row r="23" spans="1:8" x14ac:dyDescent="0.4">
      <c r="A23">
        <v>22</v>
      </c>
      <c r="B23" s="2">
        <v>45</v>
      </c>
    </row>
    <row r="24" spans="1:8" x14ac:dyDescent="0.4">
      <c r="A24">
        <v>23</v>
      </c>
      <c r="B24" s="2">
        <v>46</v>
      </c>
    </row>
    <row r="25" spans="1:8" x14ac:dyDescent="0.4">
      <c r="B25" s="8">
        <f>AVERAGE(B2:B24)</f>
        <v>38.608695652173914</v>
      </c>
      <c r="H25" t="s">
        <v>21</v>
      </c>
    </row>
    <row r="26" spans="1:8" x14ac:dyDescent="0.4">
      <c r="B26" s="5">
        <f>SUM(B2:B24)</f>
        <v>888</v>
      </c>
      <c r="H26" t="s">
        <v>22</v>
      </c>
    </row>
  </sheetData>
  <sortState ref="B2:B24">
    <sortCondition ref="B2"/>
  </sortState>
  <pageMargins left="0.7" right="0.7" top="0.75" bottom="0.75" header="0.3" footer="0.3"/>
  <pageSetup paperSize="9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="90" zoomScaleNormal="90" workbookViewId="0">
      <selection activeCell="K17" sqref="K17"/>
    </sheetView>
  </sheetViews>
  <sheetFormatPr defaultRowHeight="19.5" x14ac:dyDescent="0.4"/>
  <cols>
    <col min="1" max="1" width="2.8984375" bestFit="1" customWidth="1"/>
    <col min="2" max="2" width="8.796875" style="5"/>
    <col min="3" max="3" width="12.09765625" hidden="1" customWidth="1"/>
    <col min="4" max="4" width="9.3984375" hidden="1" customWidth="1"/>
    <col min="5" max="7" width="0" hidden="1" customWidth="1"/>
  </cols>
  <sheetData>
    <row r="1" spans="1:12" x14ac:dyDescent="0.4">
      <c r="B1" s="1" t="s">
        <v>1</v>
      </c>
      <c r="C1" t="s">
        <v>3</v>
      </c>
      <c r="D1" t="s">
        <v>4</v>
      </c>
      <c r="E1" t="s">
        <v>5</v>
      </c>
      <c r="F1" t="s">
        <v>6</v>
      </c>
    </row>
    <row r="2" spans="1:12" x14ac:dyDescent="0.4">
      <c r="A2">
        <v>1</v>
      </c>
      <c r="B2" s="2">
        <v>33</v>
      </c>
      <c r="C2" s="3">
        <v>20311</v>
      </c>
      <c r="D2" s="4">
        <f ca="1">YEARFRAC(C2,TODAY())</f>
        <v>63.361111111111114</v>
      </c>
      <c r="E2">
        <f ca="1">(D2-INT(D2))*12</f>
        <v>4.3333333333333712</v>
      </c>
      <c r="F2">
        <f ca="1">(E2-INT(E2))*30</f>
        <v>10.000000000001137</v>
      </c>
      <c r="I2" s="5" t="s">
        <v>17</v>
      </c>
      <c r="J2" s="5" t="s">
        <v>18</v>
      </c>
      <c r="K2" s="5" t="s">
        <v>19</v>
      </c>
      <c r="L2" s="5"/>
    </row>
    <row r="3" spans="1:12" x14ac:dyDescent="0.4">
      <c r="A3">
        <v>2</v>
      </c>
      <c r="B3" s="2">
        <v>36</v>
      </c>
      <c r="I3" s="5">
        <v>1</v>
      </c>
      <c r="J3" s="5">
        <v>19</v>
      </c>
      <c r="K3" s="5">
        <v>3</v>
      </c>
      <c r="L3" s="5">
        <f>SUM(I3:K3)</f>
        <v>23</v>
      </c>
    </row>
    <row r="4" spans="1:12" x14ac:dyDescent="0.4">
      <c r="A4">
        <v>3</v>
      </c>
      <c r="B4" s="2">
        <v>36</v>
      </c>
    </row>
    <row r="5" spans="1:12" x14ac:dyDescent="0.4">
      <c r="A5">
        <v>4</v>
      </c>
      <c r="B5" s="2">
        <v>37</v>
      </c>
      <c r="I5" t="s">
        <v>23</v>
      </c>
      <c r="J5" t="s">
        <v>24</v>
      </c>
      <c r="K5" t="s">
        <v>25</v>
      </c>
    </row>
    <row r="6" spans="1:12" x14ac:dyDescent="0.4">
      <c r="A6">
        <v>5</v>
      </c>
      <c r="B6" s="2">
        <v>37</v>
      </c>
      <c r="I6" s="5">
        <v>1</v>
      </c>
      <c r="J6" s="5">
        <v>10</v>
      </c>
      <c r="K6" s="5">
        <v>12</v>
      </c>
      <c r="L6" s="5">
        <f>SUM(I6:K6)</f>
        <v>23</v>
      </c>
    </row>
    <row r="7" spans="1:12" x14ac:dyDescent="0.4">
      <c r="A7">
        <v>6</v>
      </c>
      <c r="B7" s="2">
        <v>37</v>
      </c>
    </row>
    <row r="8" spans="1:12" x14ac:dyDescent="0.4">
      <c r="A8">
        <v>7</v>
      </c>
      <c r="B8" s="2">
        <v>37</v>
      </c>
    </row>
    <row r="9" spans="1:12" x14ac:dyDescent="0.4">
      <c r="A9">
        <v>8</v>
      </c>
      <c r="B9" s="2">
        <v>37</v>
      </c>
    </row>
    <row r="10" spans="1:12" x14ac:dyDescent="0.4">
      <c r="A10">
        <v>9</v>
      </c>
      <c r="B10" s="2">
        <v>37</v>
      </c>
      <c r="J10" t="s">
        <v>8</v>
      </c>
    </row>
    <row r="11" spans="1:12" x14ac:dyDescent="0.4">
      <c r="A11">
        <v>10</v>
      </c>
      <c r="B11" s="2">
        <v>37</v>
      </c>
    </row>
    <row r="12" spans="1:12" x14ac:dyDescent="0.4">
      <c r="A12">
        <v>11</v>
      </c>
      <c r="B12" s="2">
        <v>37</v>
      </c>
    </row>
    <row r="13" spans="1:12" x14ac:dyDescent="0.4">
      <c r="A13">
        <v>12</v>
      </c>
      <c r="B13" s="2">
        <v>38</v>
      </c>
    </row>
    <row r="14" spans="1:12" x14ac:dyDescent="0.4">
      <c r="A14">
        <v>13</v>
      </c>
      <c r="B14" s="2">
        <v>38</v>
      </c>
    </row>
    <row r="15" spans="1:12" x14ac:dyDescent="0.4">
      <c r="A15">
        <v>14</v>
      </c>
      <c r="B15" s="2">
        <v>38</v>
      </c>
    </row>
    <row r="16" spans="1:12" x14ac:dyDescent="0.4">
      <c r="A16">
        <v>15</v>
      </c>
      <c r="B16" s="2">
        <v>38</v>
      </c>
    </row>
    <row r="17" spans="1:2" x14ac:dyDescent="0.4">
      <c r="A17">
        <v>16</v>
      </c>
      <c r="B17" s="2">
        <v>38</v>
      </c>
    </row>
    <row r="18" spans="1:2" x14ac:dyDescent="0.4">
      <c r="A18">
        <v>17</v>
      </c>
      <c r="B18" s="2">
        <v>39</v>
      </c>
    </row>
    <row r="19" spans="1:2" x14ac:dyDescent="0.4">
      <c r="A19">
        <v>18</v>
      </c>
      <c r="B19" s="2">
        <v>39</v>
      </c>
    </row>
    <row r="20" spans="1:2" x14ac:dyDescent="0.4">
      <c r="A20">
        <v>19</v>
      </c>
      <c r="B20" s="2">
        <v>39</v>
      </c>
    </row>
    <row r="21" spans="1:2" x14ac:dyDescent="0.4">
      <c r="A21">
        <v>20</v>
      </c>
      <c r="B21" s="2">
        <v>39</v>
      </c>
    </row>
    <row r="22" spans="1:2" x14ac:dyDescent="0.4">
      <c r="A22">
        <v>21</v>
      </c>
      <c r="B22" s="2">
        <v>40</v>
      </c>
    </row>
    <row r="23" spans="1:2" x14ac:dyDescent="0.4">
      <c r="A23">
        <v>22</v>
      </c>
      <c r="B23" s="2">
        <v>40</v>
      </c>
    </row>
    <row r="24" spans="1:2" x14ac:dyDescent="0.4">
      <c r="A24">
        <v>23</v>
      </c>
      <c r="B24" s="2">
        <v>41</v>
      </c>
    </row>
  </sheetData>
  <sortState ref="B2:B24">
    <sortCondition ref="B2"/>
  </sortState>
  <pageMargins left="0.7" right="0.7" top="0.75" bottom="0.75" header="0.3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Altezza_Massa_Scarpe</vt:lpstr>
      <vt:lpstr>Altezza</vt:lpstr>
      <vt:lpstr>Massa</vt:lpstr>
      <vt:lpstr>Scarpe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Mazzetti</dc:creator>
  <cp:lastModifiedBy>mazzett robert</cp:lastModifiedBy>
  <dcterms:created xsi:type="dcterms:W3CDTF">2018-12-11T04:26:40Z</dcterms:created>
  <dcterms:modified xsi:type="dcterms:W3CDTF">2018-12-20T15:09:14Z</dcterms:modified>
</cp:coreProperties>
</file>